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hidePivotFieldList="1" defaultThemeVersion="124226"/>
  <mc:AlternateContent xmlns:mc="http://schemas.openxmlformats.org/markup-compatibility/2006">
    <mc:Choice Requires="x15">
      <x15ac:absPath xmlns:x15ac="http://schemas.microsoft.com/office/spreadsheetml/2010/11/ac" url="https://smpcgov-my.sharepoint.com/personal/clerk_stokemandeville-pc_gov_uk/Documents/Documents/Finance &amp; Governance/Risk assesments/"/>
    </mc:Choice>
  </mc:AlternateContent>
  <xr:revisionPtr revIDLastSave="139" documentId="8_{BD12D484-BE33-4146-8B3C-77E6ECFDED5E}" xr6:coauthVersionLast="47" xr6:coauthVersionMax="47" xr10:uidLastSave="{745AE85D-156F-412C-B231-99628E10C876}"/>
  <bookViews>
    <workbookView xWindow="-108" yWindow="-108" windowWidth="23256" windowHeight="12576" tabRatio="451" xr2:uid="{00000000-000D-0000-FFFF-FFFF00000000}"/>
  </bookViews>
  <sheets>
    <sheet name="Risk Register" sheetId="1" r:id="rId1"/>
    <sheet name="Archived risks" sheetId="2" r:id="rId2"/>
    <sheet name="Risk scoring guide" sheetId="3"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'Risk Register'!$A$3:$O$49</definedName>
    <definedName name="a">'[1]TA by Fund'!$C$52:$N$73</definedName>
    <definedName name="aaaaaa">'[1]TA by Fund'!$C$230:$N$251</definedName>
    <definedName name="BACK">[2]Advised!$A$152:$Q$205</definedName>
    <definedName name="BReass">'[1]TA by Fund'!$C$102:$N$123</definedName>
    <definedName name="Capital">'Risk Register'!$C$54</definedName>
    <definedName name="Credit">'Risk Register'!$C$61:$C$64</definedName>
    <definedName name="Exp">[2]Advised!$A$152:$Q$205</definedName>
    <definedName name="Finance" localSheetId="0">'Risk Register'!#REF!</definedName>
    <definedName name="Finance">#REF!</definedName>
    <definedName name="GPaymts">'[1]TA by Fund'!$C$27:$N$48</definedName>
    <definedName name="GPrems">'[1]TA by Fund'!$C$3:$N$24</definedName>
    <definedName name="HSBPRINT">[3]Premiums!$A$59:$L$83</definedName>
    <definedName name="IFT">'[1]TA by Fund'!$C$204:$N$225</definedName>
    <definedName name="Insurance">'Risk Register'!$C$55:$C$60</definedName>
    <definedName name="Int">'[4]TA data'!$C$271:$N$285</definedName>
    <definedName name="IntPay">'[1]TA by Fund'!$C$178:$N$199</definedName>
    <definedName name="InvInc">'[1]TA by Fund'!$C$127:$N$148</definedName>
    <definedName name="LastSavedLoc">'[5]Version Control'!$B$7</definedName>
    <definedName name="Level1">'Risk Register'!$B$54:$B$63</definedName>
    <definedName name="Liquidity">'Risk Register'!$C$79</definedName>
    <definedName name="Market">'Risk Register'!$C$65:$C$69</definedName>
    <definedName name="MExps">'[1]TA by Fund'!$C$52:$N$73</definedName>
    <definedName name="NEWGRAPHS1">#REF!</definedName>
    <definedName name="NEWGRAPHS2">#REF!</definedName>
    <definedName name="NEWGRAPHS3">#REF!</definedName>
    <definedName name="NEWGRAPHS3A">#REF!</definedName>
    <definedName name="Operational">'Risk Register'!$C$70:$C$78</definedName>
    <definedName name="Pension">'Risk Register'!$C$91:$C$93</definedName>
    <definedName name="_xlnm.Print_Area" localSheetId="1">'Archived risks'!$A$1:$N$52</definedName>
    <definedName name="_xlnm.Print_Area" localSheetId="0">'Risk Register'!$A$1:$O$43</definedName>
    <definedName name="_xlnm.Print_Area" localSheetId="2">'Risk scoring guide'!$A$1:$T$41</definedName>
    <definedName name="_xlnm.Print_Area">#REF!</definedName>
    <definedName name="_xlnm.Print_Titles" localSheetId="0">'Risk Register'!$3:$4</definedName>
    <definedName name="PtLs">#REF!</definedName>
    <definedName name="Regulatory">'Risk Register'!$C$80:$C$86</definedName>
    <definedName name="Reputational">'Risk Register'!$C$87:$C$88</definedName>
    <definedName name="RPrems">'[1]TA by Fund'!$C$77:$M$98</definedName>
    <definedName name="RRass">'[1]TA by Fund'!$C$230:$N$251</definedName>
    <definedName name="StartSheetName">#REF!</definedName>
    <definedName name="StartVersCon">'[5]Version Control'!$B$10</definedName>
    <definedName name="Strategic">'Risk Register'!$C$89:$C$90</definedName>
    <definedName name="Tax">'[1]TA by Fund'!$C$152:$N$173</definedName>
    <definedName name="Test">'[6]Op Risk Analysis'!#REF!</definedName>
    <definedName name="Testy">#REF!</definedName>
    <definedName name="WKY">[2]Advised!$O$6:$AB$18</definedName>
    <definedName name="YesNo">#REF!</definedName>
    <definedName name="Z_4E1C5763_2BB5_432D_9FFB_62A7E6066EC5_.wvu.Cols" localSheetId="1" hidden="1">'Archived risks'!$I:$K</definedName>
    <definedName name="Z_4E1C5763_2BB5_432D_9FFB_62A7E6066EC5_.wvu.FilterData" localSheetId="0" hidden="1">'Risk Register'!$A$3:$O$39</definedName>
    <definedName name="Z_4E1C5763_2BB5_432D_9FFB_62A7E6066EC5_.wvu.PrintArea" localSheetId="1" hidden="1">'Archived risks'!$A$1:$N$52</definedName>
    <definedName name="Z_4E1C5763_2BB5_432D_9FFB_62A7E6066EC5_.wvu.PrintArea" localSheetId="0" hidden="1">'Risk Register'!$A$1:$O$18</definedName>
    <definedName name="Z_4E1C5763_2BB5_432D_9FFB_62A7E6066EC5_.wvu.PrintArea" localSheetId="2" hidden="1">'Risk scoring guide'!$A$1:$T$41</definedName>
    <definedName name="Z_4E1C5763_2BB5_432D_9FFB_62A7E6066EC5_.wvu.PrintTitles" localSheetId="0" hidden="1">'Risk Register'!$3:$4</definedName>
    <definedName name="Z_F4AF9A98_2B83_4A46_9D54_4C0DA76D9BC3_.wvu.Cols" localSheetId="1" hidden="1">'Archived risks'!$I:$K</definedName>
    <definedName name="Z_F4AF9A98_2B83_4A46_9D54_4C0DA76D9BC3_.wvu.FilterData" localSheetId="0" hidden="1">'Risk Register'!$A$3:$O$39</definedName>
    <definedName name="Z_F4AF9A98_2B83_4A46_9D54_4C0DA76D9BC3_.wvu.PrintArea" localSheetId="1" hidden="1">'Archived risks'!$A$1:$N$52</definedName>
    <definedName name="Z_F4AF9A98_2B83_4A46_9D54_4C0DA76D9BC3_.wvu.PrintArea" localSheetId="0" hidden="1">'Risk Register'!$A$1:$O$18</definedName>
    <definedName name="Z_F4AF9A98_2B83_4A46_9D54_4C0DA76D9BC3_.wvu.PrintArea" localSheetId="2" hidden="1">'Risk scoring guide'!$A$1:$T$41</definedName>
    <definedName name="Z_F4AF9A98_2B83_4A46_9D54_4C0DA76D9BC3_.wvu.PrintTitles" localSheetId="0" hidden="1">'Risk Register'!$3:$4</definedName>
  </definedNames>
  <calcPr calcId="191029"/>
  <customWorkbookViews>
    <customWorkbookView name="Tania Campbell - Personal View" guid="{F4AF9A98-2B83-4A46-9D54-4C0DA76D9BC3}" mergeInterval="0" personalView="1" maximized="1" xWindow="-8" yWindow="-8" windowWidth="1936" windowHeight="1056" tabRatio="451" activeSheetId="1"/>
    <customWorkbookView name="Jenny Clifford - Personal View" guid="{4E1C5763-2BB5-432D-9FFB-62A7E6066EC5}" mergeInterval="0" personalView="1" maximized="1" xWindow="-8" yWindow="-8" windowWidth="1936" windowHeight="1056" tabRatio="45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 i="2" l="1"/>
  <c r="I30" i="1" l="1"/>
  <c r="I24" i="1"/>
  <c r="I16" i="1" l="1"/>
  <c r="I17" i="1"/>
  <c r="I14" i="1"/>
  <c r="I15" i="1"/>
  <c r="I47" i="2" l="1"/>
  <c r="I32" i="1" l="1"/>
  <c r="I22" i="1" l="1"/>
  <c r="I43" i="1" l="1"/>
  <c r="I46" i="1"/>
  <c r="I46" i="2" l="1"/>
  <c r="I44" i="1" l="1"/>
  <c r="I45" i="1"/>
  <c r="I47" i="1"/>
  <c r="I48" i="1"/>
  <c r="I49" i="1"/>
  <c r="I42" i="1" l="1"/>
  <c r="I41" i="1" l="1"/>
  <c r="I45" i="2" l="1"/>
  <c r="I18" i="1" l="1"/>
  <c r="I19" i="1"/>
  <c r="I11" i="1" l="1"/>
  <c r="I12" i="1"/>
  <c r="I13" i="1"/>
  <c r="I10" i="1" l="1"/>
  <c r="I40" i="1" l="1"/>
  <c r="I20" i="1" l="1"/>
  <c r="I5" i="1" l="1"/>
  <c r="I44" i="2" l="1"/>
  <c r="I43" i="2" l="1"/>
  <c r="I42" i="2"/>
  <c r="I41" i="2"/>
  <c r="I40" i="2"/>
  <c r="I39" i="2"/>
  <c r="I38" i="2" l="1"/>
  <c r="I37" i="2" l="1"/>
  <c r="I36" i="2" l="1"/>
  <c r="I35" i="2"/>
  <c r="I34" i="2" l="1"/>
  <c r="I33" i="2" l="1"/>
  <c r="I32" i="2"/>
  <c r="I29" i="2" l="1"/>
  <c r="I30" i="2"/>
  <c r="I31" i="2"/>
  <c r="I27" i="2"/>
  <c r="I28" i="2"/>
  <c r="I26" i="2"/>
  <c r="I38" i="1" l="1"/>
  <c r="I39" i="1"/>
  <c r="I25" i="1" l="1"/>
  <c r="I35" i="1"/>
  <c r="I6" i="1"/>
  <c r="I7" i="1"/>
  <c r="I31" i="1"/>
  <c r="I27" i="1"/>
  <c r="I21" i="1"/>
  <c r="I8" i="1"/>
  <c r="I23" i="1"/>
  <c r="I28" i="1"/>
  <c r="I37" i="1"/>
  <c r="I33" i="1"/>
  <c r="I34" i="1"/>
  <c r="I9" i="1"/>
  <c r="I26" i="1" l="1"/>
  <c r="I29" i="1"/>
  <c r="I36" i="1"/>
  <c r="I52" i="2" l="1"/>
  <c r="J52" i="2"/>
  <c r="I51" i="2"/>
  <c r="J51" i="2"/>
  <c r="I25" i="2"/>
  <c r="J25" i="2"/>
  <c r="I24" i="2"/>
  <c r="J24" i="2"/>
  <c r="I23" i="2"/>
  <c r="J23" i="2"/>
  <c r="I22" i="2"/>
  <c r="J22" i="2"/>
  <c r="I21" i="2"/>
  <c r="J21" i="2"/>
  <c r="I20" i="2"/>
  <c r="J20" i="2"/>
  <c r="I19" i="2"/>
  <c r="J19" i="2"/>
  <c r="I18" i="2"/>
  <c r="J18" i="2"/>
  <c r="I17" i="2"/>
  <c r="J17" i="2"/>
  <c r="I16" i="2"/>
  <c r="J16" i="2"/>
  <c r="I15" i="2"/>
  <c r="J15" i="2"/>
  <c r="I14" i="2"/>
  <c r="J14" i="2"/>
  <c r="I13" i="2"/>
  <c r="J13" i="2"/>
  <c r="I12" i="2"/>
  <c r="J12" i="2"/>
  <c r="I11" i="2"/>
  <c r="J11" i="2"/>
  <c r="I10" i="2"/>
  <c r="J10" i="2"/>
  <c r="I9" i="2"/>
  <c r="J9" i="2"/>
  <c r="I8" i="2"/>
  <c r="J8" i="2"/>
  <c r="I7" i="2"/>
  <c r="J7" i="2"/>
  <c r="I6" i="2"/>
  <c r="J6" i="2"/>
  <c r="K6" i="2" l="1"/>
  <c r="K7" i="2"/>
  <c r="K8" i="2"/>
  <c r="K9" i="2"/>
  <c r="K10" i="2"/>
  <c r="K11" i="2"/>
  <c r="K12" i="2"/>
  <c r="K13" i="2"/>
  <c r="K14" i="2"/>
  <c r="K15" i="2"/>
  <c r="K16" i="2"/>
  <c r="K17" i="2"/>
  <c r="K18" i="2"/>
  <c r="K19" i="2"/>
  <c r="K20" i="2"/>
  <c r="K21" i="2"/>
  <c r="K22" i="2"/>
  <c r="K23" i="2"/>
  <c r="K24" i="2"/>
  <c r="K25" i="2"/>
  <c r="K52" i="2"/>
  <c r="K51" i="2"/>
</calcChain>
</file>

<file path=xl/sharedStrings.xml><?xml version="1.0" encoding="utf-8"?>
<sst xmlns="http://schemas.openxmlformats.org/spreadsheetml/2006/main" count="751" uniqueCount="263">
  <si>
    <t>Residual Risk Score</t>
  </si>
  <si>
    <t>Risk Rating</t>
  </si>
  <si>
    <t>Impact Score</t>
  </si>
  <si>
    <t>Likelihood Score</t>
  </si>
  <si>
    <t>Very High</t>
  </si>
  <si>
    <t>Level 1
Risk Category</t>
  </si>
  <si>
    <t>Regulatory</t>
  </si>
  <si>
    <t xml:space="preserve">Impact
</t>
  </si>
  <si>
    <t xml:space="preserve">Likelihood
</t>
  </si>
  <si>
    <t>Risk Impact and Likelihood Scoring Guide</t>
  </si>
  <si>
    <t>Risk Impact</t>
  </si>
  <si>
    <t>Risk Likelihood</t>
  </si>
  <si>
    <t>The probability that exposure to a risk will occur</t>
  </si>
  <si>
    <t xml:space="preserve">                    Risk Impact</t>
  </si>
  <si>
    <t>Score</t>
  </si>
  <si>
    <t>Descriptor Guide</t>
  </si>
  <si>
    <t>Likelihood</t>
  </si>
  <si>
    <t>Financial Impact</t>
  </si>
  <si>
    <t>Reputation</t>
  </si>
  <si>
    <t>Systems and Controls</t>
  </si>
  <si>
    <t>Failure to recover core services within SLAs. Process or control weakness, gap or failure causing very high financial impact.</t>
  </si>
  <si>
    <t>More than 50% probability of occurrence; and/or frequent, occuring on a monthly basis.</t>
  </si>
  <si>
    <t>Events lead to ongoing adverse comments or publicity in press.</t>
  </si>
  <si>
    <t>Regulatory fine or other regulatory sanction or intervention with material reputational and/or cost consequences.</t>
  </si>
  <si>
    <t>Failure to recover non-critical services and some critical services within SLAs. Process or control weakness, gap or failure causing high financial impact.</t>
  </si>
  <si>
    <t>Between 30% - 50% probability of occurrence; and/or likely to occur more than 4 times in the next 12 months.</t>
  </si>
  <si>
    <t>Events lead to short term adverse comments or publicity in press.</t>
  </si>
  <si>
    <t>Failure to recover non-critical services within SLAs, but critical services recovered within SLAs. Process or control weakness, gap or failure causing medium financial impact.</t>
  </si>
  <si>
    <t>Between 10% - 30% probability of occurrence; and/or unlikely but would only occur once in the next 12 months.</t>
  </si>
  <si>
    <t>Events lead to minor short term adverse comments or publicity in press.</t>
  </si>
  <si>
    <t>Minimal if any regulatory impact providing remedial action is taken.</t>
  </si>
  <si>
    <t>All services recovered within SLAs. Process or control weakness, gap or failure causing low financial impact.</t>
  </si>
  <si>
    <t>Less than 10% probability of occurrence; and/or not likely to occur in the next 12 months.</t>
  </si>
  <si>
    <t>Risk Profile Matrix</t>
  </si>
  <si>
    <t>Risk Score Guide</t>
  </si>
  <si>
    <t>Descriptor</t>
  </si>
  <si>
    <t>Guide</t>
  </si>
  <si>
    <t>Impact</t>
  </si>
  <si>
    <t>High</t>
  </si>
  <si>
    <t>Further Actions</t>
  </si>
  <si>
    <t>Medium</t>
  </si>
  <si>
    <t>Remote</t>
  </si>
  <si>
    <t>Low</t>
  </si>
  <si>
    <t>DATA VALIDATION LISTS</t>
  </si>
  <si>
    <t>Level 2
Risk Category</t>
  </si>
  <si>
    <t>Due date</t>
  </si>
  <si>
    <t>Description of further mitigation planned</t>
  </si>
  <si>
    <t>Risk
owner</t>
  </si>
  <si>
    <t>Risk reference</t>
  </si>
  <si>
    <t>Description of Current Controls/Actions
(in place and effective)</t>
  </si>
  <si>
    <t>Risk Description
(The risk of &lt;uncertain event&gt; due to &lt;one or more causes&gt; possibly resulting in &lt;consequence(s) of the risk&gt;)</t>
  </si>
  <si>
    <t>Level1</t>
  </si>
  <si>
    <t>Risk Ref.</t>
  </si>
  <si>
    <t>Material Risk</t>
  </si>
  <si>
    <t xml:space="preserve"> Very High</t>
  </si>
  <si>
    <t>Date Archived</t>
  </si>
  <si>
    <r>
      <t xml:space="preserve">Description of Current Controls/Actions
</t>
    </r>
    <r>
      <rPr>
        <b/>
        <i/>
        <sz val="12"/>
        <color indexed="8"/>
        <rFont val="Arial"/>
        <family val="2"/>
      </rPr>
      <t>(in place and effective)</t>
    </r>
  </si>
  <si>
    <t>Emerging Risk</t>
  </si>
  <si>
    <t>Good</t>
  </si>
  <si>
    <t>Adequate</t>
  </si>
  <si>
    <t>Details Why Archived</t>
  </si>
  <si>
    <t>Further Actions Needed</t>
  </si>
  <si>
    <t>Due Date</t>
  </si>
  <si>
    <t>Yes</t>
  </si>
  <si>
    <t>No</t>
  </si>
  <si>
    <t>Flag</t>
  </si>
  <si>
    <t>Proximity</t>
  </si>
  <si>
    <t>Status</t>
  </si>
  <si>
    <r>
      <t xml:space="preserve">Description of Further Mitigation / Actions
</t>
    </r>
    <r>
      <rPr>
        <i/>
        <sz val="12"/>
        <color theme="1"/>
        <rFont val="Arial"/>
        <family val="2"/>
      </rPr>
      <t>(Planned / underway)</t>
    </r>
  </si>
  <si>
    <r>
      <t xml:space="preserve">Risk Description
</t>
    </r>
    <r>
      <rPr>
        <i/>
        <sz val="12"/>
        <color indexed="8"/>
        <rFont val="Arial"/>
        <family val="2"/>
      </rPr>
      <t>(The risk of &lt;uncertain event&gt; due to &lt;cause(s) of the risk&gt;  resulting in &lt;consequence(s) of the risk&gt;)</t>
    </r>
  </si>
  <si>
    <t>n/a</t>
  </si>
  <si>
    <t>Date Archived (upto row 25)</t>
  </si>
  <si>
    <t>The effect the risk would have on the achievement of objectives if the risk occurred</t>
  </si>
  <si>
    <t>Sub-committee / project</t>
  </si>
  <si>
    <t>Overall</t>
  </si>
  <si>
    <t>The risk is outside of appetite requiring constant monitoring and monthly review.  Proposed treatments must be in place to bring the risk within appetite within the agreed timeframe. The risk, proposed treatment and timeframe should be escalated via the relevant sub-committee.</t>
  </si>
  <si>
    <t>“the risk of &lt;uncertain future event&gt; due to &lt;one or more causes&gt;, resulting in &lt;the impairment of one or more objectives&gt;”</t>
  </si>
  <si>
    <t>Impact on sub-committee / project timescales / costs significant (impacting delivery of strategic objectives) and unrecoverable.
Significant impact on sub-committee / project objectives.</t>
  </si>
  <si>
    <t>Impact on sub-committee / project timescales / costs high and unrecoverable.
High impact on sub-committee / project objectives.</t>
  </si>
  <si>
    <t>Service User</t>
  </si>
  <si>
    <t>Impact on sub-committee / project timescales / costs moderate and possibly recoverable.
Moderate impact on sub-committee / project objectives.</t>
  </si>
  <si>
    <t>Impact on sub-committee / project timescales / costs low and containable.
Low impact on sub-committee / project objectives.</t>
  </si>
  <si>
    <t>Events lead to long term adverse comments or publicity in press or community.</t>
  </si>
  <si>
    <t>Intrusive regulatory intervention requiring extensive attention and/or with material remediation or other cost consequences.</t>
  </si>
  <si>
    <t>Notification to / by authorities which may result in a non-material fine or other sanction or intervention with reputational and/or cost consquences.</t>
  </si>
  <si>
    <t>STOKE MANDEVILLE PARISH COUNCIL</t>
  </si>
  <si>
    <t>The risk is at the amber trigger point, or may breach appetite buffers, and should be constantly monitored and reviewed at least half-yearly.  Proposed treatments should be in place to bring the risk within appetite within an agreed timeframe.  Possibly escalate to relevant oversight committee if the risk treatment is ineffective or treatment falls outside the agreed timeframe.</t>
  </si>
  <si>
    <t>FIN1</t>
  </si>
  <si>
    <t>FINANCIAL</t>
  </si>
  <si>
    <t>STAFF</t>
  </si>
  <si>
    <t>COUNCILLORS</t>
  </si>
  <si>
    <t>LEGAL</t>
  </si>
  <si>
    <t>ASSETS</t>
  </si>
  <si>
    <t>Lack of funds due to inadequate financial planning leading to inability to achieve objectives (either normal day-to-day service or completion of projects)</t>
  </si>
  <si>
    <t>FIN2</t>
  </si>
  <si>
    <t>Financial irregularities due to failure to follow regulations resulting in bad publicity and inability to meet objectives</t>
  </si>
  <si>
    <t>FIN3</t>
  </si>
  <si>
    <t>Financial losses due to inadequate controls leading to bad publicity and inability to achieve objectives</t>
  </si>
  <si>
    <t>FIN4</t>
  </si>
  <si>
    <t>Loss of cash through theft or dishonesty leading to bad publicity</t>
  </si>
  <si>
    <t>No petty cash system in operation, this negating the risk, however Money cover is part of mandatory insurance</t>
  </si>
  <si>
    <t>FIN5</t>
  </si>
  <si>
    <t>Loss of VAT refunds due to poor record-keeping or failure to meet deadlines, leading to financial loss</t>
  </si>
  <si>
    <t>FIN6</t>
  </si>
  <si>
    <t>Financial loss due to inadequate or inappropriate insurance cover</t>
  </si>
  <si>
    <t>RISK REGISTER AND ASSESSMENT</t>
  </si>
  <si>
    <t>FIN7</t>
  </si>
  <si>
    <t>Financial loss due to an unexpected major event leading to inability to meet objectives</t>
  </si>
  <si>
    <t>OPERATIONS</t>
  </si>
  <si>
    <t>OPS1</t>
  </si>
  <si>
    <t>Loss of paper records through theft / fire / damage leading to difficulty in maintaining Parish Council operations</t>
  </si>
  <si>
    <t>OPS2</t>
  </si>
  <si>
    <t>STAFF1</t>
  </si>
  <si>
    <t>Failure to comply with employment law, leading to staff grievance, loss of staff or legal action</t>
  </si>
  <si>
    <t>STAFF2</t>
  </si>
  <si>
    <t>STAFF3</t>
  </si>
  <si>
    <t>Risk of injury or illness due to failure to consider the health and safety of staff</t>
  </si>
  <si>
    <t>STAFF5</t>
  </si>
  <si>
    <t>STAFF4</t>
  </si>
  <si>
    <t>Risk of injury or illness due to lone working of Clerk or Assistant Clerk</t>
  </si>
  <si>
    <t>Loss or incapacity of Clerk / Assistant Clerk resulting in failure to maintain operation of Parish Council activities</t>
  </si>
  <si>
    <t>STAFF6</t>
  </si>
  <si>
    <t>Incorrect or misleading advice given by Staff to Councillors or third parties (including members of the public) resulting in poor decisions being taken, public complaints or adverse publicity</t>
  </si>
  <si>
    <t>Staff are experienced, can refer to each other for guidance, and have access to external advice providers
Staff are expected to keep up to date with relevant developments and are encouraged to undertake training</t>
  </si>
  <si>
    <t>COUN1</t>
  </si>
  <si>
    <t>Failure to control expenses leading to unnecessary costs, poor value for money or adverse publicity</t>
  </si>
  <si>
    <t>Travel Expenses Policy is in place
Out of pocket expenses are reimbursed against a suitable recepit and paid in accordance with the Parish Council's financial controls
Councillors notify Clerk/Assistant Clerk of training, conferences or meetings they are due to attend to represent the Parish Council and report back at the next meeting</t>
  </si>
  <si>
    <t>COUN2</t>
  </si>
  <si>
    <t>Failure to control allowances leading to unnecessary costs or adverse publicity</t>
  </si>
  <si>
    <t>COUN3</t>
  </si>
  <si>
    <t>Failure to declare conflicts of interest leading to poor decisions being taken or adverse publicity</t>
  </si>
  <si>
    <t>COUN4</t>
  </si>
  <si>
    <t>Risk of poor decisions taken due to lack of knowledge or inexperience of Councillors</t>
  </si>
  <si>
    <t>COUN5</t>
  </si>
  <si>
    <t>Unplanned resignations of Councillors due to dissatisfaction leading to inability to resource committees and deliver objectives</t>
  </si>
  <si>
    <t>ARCHIVED RISKS</t>
  </si>
  <si>
    <t xml:space="preserve">Partial operating failure interrupts ability to support residents. Events lead to 10-15% increase in complaints.  </t>
  </si>
  <si>
    <t>Reduction in quality of supporting residents. Events lead to 5-10% increase in complaints.</t>
  </si>
  <si>
    <t xml:space="preserve">Issue experienced by some residents. Events led to less than 5% increase in complaints. </t>
  </si>
  <si>
    <t>Committee / Projects</t>
  </si>
  <si>
    <t>The risk is within risk appetite and classed as a low level risk. The risk should be monitored and reveiwed annually as a minimum, every 6 months if necessary.</t>
  </si>
  <si>
    <t>Failure to comply with HMRC requirements around employment law due to lack of understanding, leading to censure or time/effort to resolve</t>
  </si>
  <si>
    <t xml:space="preserve">Standard agenda item at all meetings for Councillors to declare any personal or pecuniary interests in respect of any matters under discussion
Register of Interest forms should be reviewed and updated by Councillors and re-submitted within 28 days if any change occurs. Register of interests published on the Parish Council's website and accessible via the Buckinghamshire Council website.
</t>
  </si>
  <si>
    <t>LEGAL1</t>
  </si>
  <si>
    <t>Failure to comply with General Data Protection Regulation (GDPR) and the Data Protection Act 2018, leading to fines and / or adverse publicity</t>
  </si>
  <si>
    <t>The Parish Council is registered for Data Protection with the Information Commissioner.
A Data Protection and Information Security policy is in place
Councillors have been provided with dedicated laptops for use on Parish Council business</t>
  </si>
  <si>
    <t>LEGAL2</t>
  </si>
  <si>
    <t>Failure to comply with Freedom of Information laws, leading to fines and / or adverse publicity</t>
  </si>
  <si>
    <t>LEGAL3</t>
  </si>
  <si>
    <t>Failure to comply with Equality Act 2010, leading to fines and / or adverse publicity</t>
  </si>
  <si>
    <t>LEGAL4</t>
  </si>
  <si>
    <t>Incorrect following of procedures or inappropriate action taken, leading to a legal claim against the Parish Council, resulting in costs and / or effort to address</t>
  </si>
  <si>
    <t>Ensure actions are legal. Clerk to clarify legal position on any new proposal and legal advice to be sought where necessary.
The Council is a member of Bucks and Milton Keynes Association of Local Councils, which again is a source of information/training for many aspects. As a member of BALC, the Council can arrange legal advice via NALC.
The Clerk is a member of the SLCC, which is a source of information/training for many subject areas.
Councillors should also be provided with training wherever applicable (whether new training or refresher training)</t>
  </si>
  <si>
    <t>LEGAL5</t>
  </si>
  <si>
    <t>Inappropriate / incorrect action taken by staff or councillor, resulting in a claim against that individual, leading to cost and / or effort to address</t>
  </si>
  <si>
    <t>LEGAL6</t>
  </si>
  <si>
    <t>Incorrect or delayed minutes leading to misunderstanding or confusion</t>
  </si>
  <si>
    <t>LEGAL7</t>
  </si>
  <si>
    <t>ASSET1</t>
  </si>
  <si>
    <t>The loss or damage of assets resulting in a cost to the Council</t>
  </si>
  <si>
    <t>ASSET2</t>
  </si>
  <si>
    <t>All assets owned by the Parish Council are reviewed, inspected and maintained as required.
Shelters / benches / notice boards checked regularly
All repairs and relevant expenditure for these repairs are actioned / authorised in accordance with the procedures of the Parish Council
Public liability insurance is in place
Street furniture inspected annually with a written record kept</t>
  </si>
  <si>
    <t>ASSET3</t>
  </si>
  <si>
    <t>The risk of damage to a third party individual or property due to the condition of assets or amenities</t>
  </si>
  <si>
    <t>The risk of damage to a third party individual or property due to the condition of trees</t>
  </si>
  <si>
    <t xml:space="preserve">Public liability insurance in place
</t>
  </si>
  <si>
    <t>ASSET4</t>
  </si>
  <si>
    <t>Injury to public resulting from use of play areas - either defective equipment or through defective surfaces (slips, trips and falls)</t>
  </si>
  <si>
    <t>OPS3</t>
  </si>
  <si>
    <t>Risks arising from meeting locations being inadequate or unsuitable from a Health and Safety perspective</t>
  </si>
  <si>
    <t>OPS4</t>
  </si>
  <si>
    <t>Inability to hold physical meetings due to loss or non-availabilty of Community Centre</t>
  </si>
  <si>
    <t>The majority of physical meetings take place at the Community Centre, Eskdale Road, which has rooms of varying size suitable for the needs of the Council
The premises and the facilities are considered to be adequate for the staff, councillors and public who attend from Health and Safety and comfort aspects
As regards snow and ice, Clerk to monitor salt supplies at the Community Centre which are available to all. Councillors to monitor salt supplies at Hawkslade and Ligo Avenue.
There is a first aid kit in the Community Centre office</t>
  </si>
  <si>
    <t xml:space="preserve">An annual review is undertaken (at the time of the policy renewal) of all insurance arrangements in place
Insurance renewal documents to be emailed to Councillors each year
New Councillors to be provided with information about the policy
</t>
  </si>
  <si>
    <t>In event of staff demise or other non-availability, backup cover can be sourced through Bucks Council, BALC or SLCC Bucks Branch
Hard copies of policies and procedures are kept in a file in the Parish Office
Both Clerk and Assistant Clerk are experienced and can cover for each other for at least the short term if necessary.</t>
  </si>
  <si>
    <t>No further actions planned</t>
  </si>
  <si>
    <t>STRATEGIC</t>
  </si>
  <si>
    <t>STRAT1</t>
  </si>
  <si>
    <t>Failure to produce or agree a strategic plan for the Parish Council, resulting in decisions being taken which are short-term in nature and do not result in successful long-term outcomes</t>
  </si>
  <si>
    <t>STRAT2</t>
  </si>
  <si>
    <t>The lack of a plan for the use of s106 funds results in either the loss of those funds or their use in a way which does not meet the Parish Council's strategic objectives or the needs of residents</t>
  </si>
  <si>
    <t>Plan to be a secondary deliverable of the above strategic plan</t>
  </si>
  <si>
    <t>STAFF7</t>
  </si>
  <si>
    <t>COUN6</t>
  </si>
  <si>
    <t>Ongoing</t>
  </si>
  <si>
    <t>Lack of engagement or failure to achieve good working relationships with key external organisations leading to poor outcomes for the Parish Council and residents</t>
  </si>
  <si>
    <t>Failure to achieve good working relationships between staff and councillors or key third party suppliers / contacts resulting in poor outcomes for the Parish Council and residents</t>
  </si>
  <si>
    <t>STRAT3</t>
  </si>
  <si>
    <t>F&amp;G</t>
  </si>
  <si>
    <t>Chairman</t>
  </si>
  <si>
    <t>Clerk</t>
  </si>
  <si>
    <t>Clerk/Councillors</t>
  </si>
  <si>
    <t>Staffing Working Group</t>
  </si>
  <si>
    <t>Continue to monitor</t>
  </si>
  <si>
    <t>Councillors</t>
  </si>
  <si>
    <t>ADD ANY NEW LINES ABOVE THIS ONE</t>
  </si>
  <si>
    <t>Loss of electronic records through theft / fire / damage / corruption of files leading to difficulty in maintaining Parish Council operations, or failure of IT systems</t>
  </si>
  <si>
    <t xml:space="preserve">Strategic objectives of the new Buckinghamshire Council are unclear or do not align with those of the Parish Council, leading to lack of clarity or conflict, or changes to the responsibilities of the Parish Council which are not sufficiently reimbursed </t>
  </si>
  <si>
    <t>Complete operating failure prevents ability to support residents. Events lead to greater than 15% increase in complaints.</t>
  </si>
  <si>
    <t>BE has raised the issue of the steps to the rear of the Park Room - to be considered</t>
  </si>
  <si>
    <t>Review reserves if these fell towards level of 25% of precept</t>
  </si>
  <si>
    <t>Currently unclear - may become clearer from meetings we attend
Engaging with BC over topics such as AGT1 and Gardenway to help shape their policy</t>
  </si>
  <si>
    <t>Monitor BC objectives and take part in dialogue / local forums</t>
  </si>
  <si>
    <t>These documents need to be reviewed to ensure they are up to date
Consider need to engage external HR consultant</t>
  </si>
  <si>
    <t>Issues with existing third party suppliers / contacts reported back to Parish Council. Before contracting with new third parties, staff and councillors will generally have a view as to whether the working relationship is likely to be a successful one. In extremis, new suppliers would be sought.
Staffing Working Group in place to monitor and promote good working relationships between staff and councillors.</t>
  </si>
  <si>
    <t>'Welcome Pack' provided to new Councillors
Existing Councillors have a breadth of experience and knowledge
All Councillors are encouraged to attend training courses, conferences and events to widen their experience and knowledge
New councillors have attended training courses and other councillors have attended virtual events when relevant
Councillors can seek guidance from Clerk and Assistant Clerk</t>
  </si>
  <si>
    <t>Continue to encourage councillors to attend relevant training</t>
  </si>
  <si>
    <t>The Parish Council has adopted the model Publication Scheme issued by the Information Commissioner and produced a guide which sets out what information is available, by what means and any associated cost of providing that information. A copy of this Publication Scheme is on the Council's website.
Publication Scheme reviewed and updated,</t>
  </si>
  <si>
    <t>Insurance cover is in place to protect the Council against the financial, legal and reputational consequences of a claim under the Act in repest of disability discrimination.
Reasonable adjustments made for the needs of disabled people.
Equality and Diversity policy reviewed and updated.</t>
  </si>
  <si>
    <t>Insurance cover includes Officers Indemnity Insurance and Libel and Slander
Complaints procedure reviewed and updated</t>
  </si>
  <si>
    <t xml:space="preserve">Review insurance for legal costs
Clerk to keep a contacts log of issues/queries raised
</t>
  </si>
  <si>
    <t>N'HOOD PLAN</t>
  </si>
  <si>
    <t>NPLAN1</t>
  </si>
  <si>
    <t>NPLAN2</t>
  </si>
  <si>
    <t>Failure to complete Neighbourhood Plan within planned timescale leads to additional costs and reputational damage</t>
  </si>
  <si>
    <t>Failure to follow legal guidance (e.g. around consultations) leads to re-work, challenge and hence additional costs and reputational damage</t>
  </si>
  <si>
    <t>NPLAN3</t>
  </si>
  <si>
    <t>Lack of public engagement results in increased chance of Neighbourhood Plan not being approved, leading to re-work, additional costs and reputational damage</t>
  </si>
  <si>
    <t>NPSG</t>
  </si>
  <si>
    <t>Engage and check with external contacts</t>
  </si>
  <si>
    <t>Publicity leaflets being developed
Considering communications plan</t>
  </si>
  <si>
    <t>Timetable in place and monitored regularly.
Some scope for obtaining additional or replacement resources externally (with associated cost)</t>
  </si>
  <si>
    <t>BAS Associates completes the Employer's Annual Return and submits to HMRC within the prescribed timeframe on an annual basis
Employee tax and NI contributions are paid monthly</t>
  </si>
  <si>
    <t>Level of allowance is set annually
Councillors receive a form to accept / reject the allowance - majority of councillors do not accept the allowance, and its amount is small by comparison with other budgeted items
Allowances are paid through Parish Council's PAYE system</t>
  </si>
  <si>
    <t>Register of Interests updated following elections and recent co-options.</t>
  </si>
  <si>
    <t>Action to investigate the costs of improving the wi-fi capability of the Community Centre</t>
  </si>
  <si>
    <r>
      <t>To determine the amount of precept required by the Parish Council annually, a full budget review is undertaken.
The Parish Council maintains reserves of 50</t>
    </r>
    <r>
      <rPr>
        <sz val="12"/>
        <rFont val="Arial"/>
        <family val="2"/>
      </rPr>
      <t>%</t>
    </r>
    <r>
      <rPr>
        <sz val="12"/>
        <color theme="1"/>
        <rFont val="Arial"/>
        <family val="2"/>
      </rPr>
      <t xml:space="preserve"> of the precept in accordance with its Reserves policy.
Reserves policy reviewed December 2020
Current reserves approx </t>
    </r>
    <r>
      <rPr>
        <sz val="12"/>
        <color rgb="FFFF0000"/>
        <rFont val="Arial"/>
        <family val="2"/>
      </rPr>
      <t>200%</t>
    </r>
    <r>
      <rPr>
        <sz val="12"/>
        <color theme="1"/>
        <rFont val="Arial"/>
        <family val="2"/>
      </rPr>
      <t xml:space="preserve"> of precept</t>
    </r>
  </si>
  <si>
    <t>As face to face PC meetings are now held in the Main Hall the risk has been reduced. NALC continue to lobby for Virtual Meetings to be allowed.</t>
  </si>
  <si>
    <t>In the event of the Community Centre being unavailable, the Council would meet at other local venues available within the parish
Whilst proven it is possible to hold virtual meetings, for both parish council meetings and more generally for ad-hoc meetings, now not allowed.</t>
  </si>
  <si>
    <t>Clerk and Assistant Clerk have injury cover under Employer's Liability Insurance
Health and Safety Policy in place and reviewed December 2021</t>
  </si>
  <si>
    <t>Need to ensure Clerk and Assistant Clerk can fully undertake each other's work - further training to be undertaken during 2024</t>
  </si>
  <si>
    <t>Minutes are produced by the Clerk and issued in draft to the Chair of  the Council nad Committees for their review within 14 days. Thereafter minutes are approved at subsequent Council meetings and signed off (once amended, if necessary) by the Chairman as an accurate record
Signed minutes maintained by the Clerk and kept in Council records. Approved minutes uploaded to the Parish Council website for public referral</t>
  </si>
  <si>
    <t>Failure to communicate adequately or appropriately with the public resulting in lack of engagement or understanding of the Parish Council's objectives and work, or of reputational damage.</t>
  </si>
  <si>
    <t xml:space="preserve">Playground, skate park and tennis court checkled weekly and written record kept. ROSPA inspection carried out annually.
Broken/damaged items are fenced / taped off until repaired
Surfaces regularly checked for defects (eg potholes, broken glass)
</t>
  </si>
  <si>
    <t xml:space="preserve">Contacts in place with whom approach to guidance can be checked
</t>
  </si>
  <si>
    <t>Ensure annual activities are undertaken. Review of PL, Accident Cover and adequate legal cover.</t>
  </si>
  <si>
    <r>
      <t>The Parish Council has Financial Regulations in place which were last reviewed in June</t>
    </r>
    <r>
      <rPr>
        <sz val="12"/>
        <color rgb="FFFF0000"/>
        <rFont val="Arial"/>
        <family val="2"/>
      </rPr>
      <t xml:space="preserve"> 2024</t>
    </r>
    <r>
      <rPr>
        <sz val="12"/>
        <rFont val="Arial"/>
        <family val="2"/>
      </rPr>
      <t xml:space="preserve">
An internal audit and external audit is conducted annually on the financial records. Results are presented to the Parish Council and are available for inspection from the Clerk</t>
    </r>
  </si>
  <si>
    <r>
      <t xml:space="preserve">Insurance cover in place for asset damage / loss
Grant application would be made to the Stoke Mandeville and Other Parishes Charity or other funding source
Reserves kept for unexpected expenses
Reserves policy reviewed </t>
    </r>
    <r>
      <rPr>
        <sz val="12"/>
        <color rgb="FFFF0000"/>
        <rFont val="Arial"/>
        <family val="2"/>
      </rPr>
      <t>September 2024</t>
    </r>
  </si>
  <si>
    <r>
      <t xml:space="preserve">The Clerk and Assistant Clerk have contracts of employment and job descriptions, copies of which are in the Parish Council's records. </t>
    </r>
    <r>
      <rPr>
        <b/>
        <i/>
        <sz val="12"/>
        <color rgb="FFFF0000"/>
        <rFont val="Arial"/>
        <family val="2"/>
      </rPr>
      <t>REVIEW NOT CARRIED OUT</t>
    </r>
    <r>
      <rPr>
        <sz val="12"/>
        <rFont val="Arial"/>
        <family val="2"/>
      </rPr>
      <t xml:space="preserve">
The Council has a Staff Handbook</t>
    </r>
  </si>
  <si>
    <t>Councillors represent the Parish Council on the Wendover &amp; Villages Community Board, and the ARLA liaison group.
Meetings with AGT1 consortium and Gardenway, if required
Close relationship with BALC
Developing relationship with HS2 Ltd and its contractors, mainly EKFB
Clerk is aware of new initiatives and brings these to the attention of Councillors to decide what level of engagement (if any) is required</t>
  </si>
  <si>
    <t>Insurance cover in place for assets - amount covered is increased annually by RPI. Valuation of Community Centre carried out in March 2024
CCTV system installed at Eskdale Road community centre and playing field
Seats / benches are anchored to make theft less likely</t>
  </si>
  <si>
    <t>Membership of committees to be reviewed after May elections in 2025 to ensure even distribution of work to avoid burnout</t>
  </si>
  <si>
    <r>
      <t xml:space="preserve">The Parish Council has three bank accounts - a Treasurer's account, Reserve account and a Clerk's Imprest account plus a 95 day deposit account.
The Clerk pays all monies received into the Treasurer's account. All payments are made electronically using a two-stage process with independent authorisation by a pre-selected group of Councillors
All invoices, statements and bank details are kept in the Parish office and are reviewed when payments are made
The Clerk undertakes bank reconciliations and provides a report to Councillors monthly which is currently reviewed by the full PC monthly
The Clerk's Imprest account has a maximum limit of </t>
    </r>
    <r>
      <rPr>
        <sz val="12"/>
        <color rgb="FFFF0000"/>
        <rFont val="Arial"/>
        <family val="2"/>
      </rPr>
      <t>£500</t>
    </r>
    <r>
      <rPr>
        <sz val="12"/>
        <rFont val="Arial"/>
        <family val="2"/>
      </rPr>
      <t>. It is reconciled monthly and signed off by the Chairman of the Finance &amp; Governance Committee</t>
    </r>
  </si>
  <si>
    <t>The Clerk analyses any VAT charged on purchases within the accounting software and maintains all VAT receipts within Parish Council records
The Clerk produces a VAT refund analysis annually and makes a claim to HM Revenue &amp; Customs for recovery of the amounts</t>
  </si>
  <si>
    <t>Identify "Last Recourse" measures available - Government and/or Bucks Council.</t>
  </si>
  <si>
    <t>The Parish Council official records and papers are stored within a locked filing cabinet in a locked office. 
Deeds and other legal documents are kept in a fire proof safe</t>
  </si>
  <si>
    <r>
      <t>The Parish Council's electronic records are stored on the Parish Council's PC, which is password protected
Backups are taken monthly and stored offsite
Anti-virus software is in place and kept up to date
Cloud-based services and use of Teams / roll-out of PCs to Councillors mitigates risk.
Maintenance and support contract in place with IT provider,</t>
    </r>
    <r>
      <rPr>
        <sz val="12"/>
        <color rgb="FFFF0000"/>
        <rFont val="Arial"/>
        <family val="2"/>
      </rPr>
      <t xml:space="preserve"> </t>
    </r>
    <r>
      <rPr>
        <sz val="12"/>
        <rFont val="Arial"/>
        <family val="2"/>
      </rPr>
      <t>renewed annually</t>
    </r>
  </si>
  <si>
    <t>Contact Cloudy IT for them to set a default that everything is saved to the One Drive</t>
  </si>
  <si>
    <t>To be considered at the February 2025 PC meeting.</t>
  </si>
  <si>
    <r>
      <t xml:space="preserve">No current strategic plan in place
Development plan for 2022/24 drafted
Strategic workshop held to determine objectives / goals of the PC. Will be put to the public at the Annual Parish meeting in April 2024. From that a Plan will be established. </t>
    </r>
    <r>
      <rPr>
        <b/>
        <i/>
        <sz val="12"/>
        <color rgb="FFFF0000"/>
        <rFont val="Arial"/>
        <family val="2"/>
      </rPr>
      <t>STILL TO BE ESTABLISHED</t>
    </r>
  </si>
  <si>
    <r>
      <rPr>
        <sz val="12"/>
        <rFont val="Arial"/>
        <family val="2"/>
      </rPr>
      <t xml:space="preserve">S106 funds have been earmarked to purchase and develop the former BCC S&amp;S club on Lower Road. If bid unsuccessful alternative plans to be developed. </t>
    </r>
    <r>
      <rPr>
        <sz val="12"/>
        <color rgb="FFFF0000"/>
        <rFont val="Arial"/>
        <family val="2"/>
      </rPr>
      <t>Plans will come out of the Development Plan.</t>
    </r>
  </si>
  <si>
    <t>Install a simple locking system for the office door and purchase a window fire hammer, to be kept in the Centre.</t>
  </si>
  <si>
    <t>Staff encouraged to keep Office door locked when working alone in the Parish Office
Staff to carry mobile phone when working out of the office
All meetings with members of the public are by appointment only
Lone working guidelines included in the Staff Handbook
Staff encouraged to work from home if the Community Centre is empty</t>
  </si>
  <si>
    <r>
      <t xml:space="preserve">Staff Working Group needs to meet more regularly. Membership of SWG to be reviewed at </t>
    </r>
    <r>
      <rPr>
        <sz val="12"/>
        <color rgb="FFFF0000"/>
        <rFont val="Arial"/>
        <family val="2"/>
      </rPr>
      <t>the May meeting following the elections</t>
    </r>
    <r>
      <rPr>
        <sz val="12"/>
        <color theme="1"/>
        <rFont val="Arial"/>
        <family val="2"/>
      </rPr>
      <t>.</t>
    </r>
  </si>
  <si>
    <r>
      <t xml:space="preserve">Need to </t>
    </r>
    <r>
      <rPr>
        <sz val="12"/>
        <color rgb="FFFF0000"/>
        <rFont val="Arial"/>
        <family val="2"/>
      </rPr>
      <t>maintain</t>
    </r>
    <r>
      <rPr>
        <sz val="12"/>
        <rFont val="Arial"/>
        <family val="2"/>
      </rPr>
      <t xml:space="preserve"> relationships with Buckinghamshire Council
Need to build relationships with HS2 Ltd and its contractors
Initiative with other local parishes to more effectively engage BC and HS2
Need to establish link with school?
</t>
    </r>
  </si>
  <si>
    <r>
      <t xml:space="preserve">Councillors encouraged to take part in discussions and a range of activities, including those making best use of their interests, experience and abilities. </t>
    </r>
    <r>
      <rPr>
        <sz val="12"/>
        <color rgb="FFFF0000"/>
        <rFont val="Arial"/>
        <family val="2"/>
      </rPr>
      <t>Fairer distribution of committee representation / project work needed to prevent burn out. May elections may see current councillors standing down or not elected. Result either new councillors or seats not filled. Will impact on ability to progress projects.</t>
    </r>
  </si>
  <si>
    <t xml:space="preserve">Data Protection and Information Security policy requires review.
</t>
  </si>
  <si>
    <r>
      <t xml:space="preserve">Training to be provided when possible. </t>
    </r>
    <r>
      <rPr>
        <sz val="12"/>
        <color rgb="FFFF0000"/>
        <rFont val="Arial"/>
        <family val="2"/>
      </rPr>
      <t>Testing  to evidence knowledge of policies.</t>
    </r>
  </si>
  <si>
    <r>
      <t xml:space="preserve">The notice boards are updated at least every two weeks.
The Council's website and Facebook are also used to communicate with the public </t>
    </r>
    <r>
      <rPr>
        <sz val="12"/>
        <color rgb="FFFF0000"/>
        <rFont val="Arial"/>
        <family val="2"/>
      </rPr>
      <t>as well as a quarterly e-newsletter.</t>
    </r>
    <r>
      <rPr>
        <sz val="12"/>
        <rFont val="Arial"/>
        <family val="2"/>
      </rPr>
      <t xml:space="preserve">
More use is being made of the Bucks Herald and social media to get our message across
</t>
    </r>
  </si>
  <si>
    <r>
      <t>Develop communications strateg</t>
    </r>
    <r>
      <rPr>
        <sz val="12"/>
        <rFont val="Arial"/>
        <family val="2"/>
      </rPr>
      <t>y, particularly around the bid to purchase the Lower Road site.</t>
    </r>
    <r>
      <rPr>
        <sz val="12"/>
        <color theme="1"/>
        <rFont val="Arial"/>
        <family val="2"/>
      </rPr>
      <t xml:space="preserve">
Develop reputational risk, and publications policies</t>
    </r>
  </si>
  <si>
    <t>Verification of street furniture required during 2026.</t>
  </si>
  <si>
    <t>Awaiting response from Bucks Council to determine whether the Nplan should be supported or not by the PC</t>
  </si>
  <si>
    <t>Once referendum date known develop a communications strategy.
Some resources allocated for publicity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</si>
</sst>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m\-yyyy"/>
    <numFmt numFmtId="165" formatCode="dd/mm/yyyy;@"/>
    <numFmt numFmtId="166" formatCode="mmmm\ yyyy"/>
  </numFmts>
  <fonts count="46" x14ac:knownFonts="1">
    <font>
      <sz val="10"/>
      <name val="Arial"/>
    </font>
    <font>
      <b/>
      <sz val="14"/>
      <name val="Arial"/>
      <family val="2"/>
    </font>
    <font>
      <b/>
      <sz val="10"/>
      <name val="Arial"/>
      <family val="2"/>
    </font>
    <font>
      <b/>
      <sz val="12"/>
      <name val="Arial"/>
      <family val="2"/>
    </font>
    <font>
      <sz val="12"/>
      <name val="Arial"/>
      <family val="2"/>
    </font>
    <font>
      <sz val="10"/>
      <name val="Arial"/>
      <family val="2"/>
    </font>
    <font>
      <sz val="9"/>
      <color indexed="62"/>
      <name val="Arial"/>
      <family val="2"/>
    </font>
    <font>
      <i/>
      <sz val="8"/>
      <color indexed="62"/>
      <name val="Arial"/>
      <family val="2"/>
    </font>
    <font>
      <i/>
      <sz val="10"/>
      <name val="Arial"/>
      <family val="2"/>
    </font>
    <font>
      <sz val="8"/>
      <name val="Arial"/>
      <family val="2"/>
    </font>
    <font>
      <b/>
      <sz val="16"/>
      <name val="Arial"/>
      <family val="2"/>
    </font>
    <font>
      <sz val="9"/>
      <name val="Arial"/>
      <family val="2"/>
    </font>
    <font>
      <b/>
      <sz val="11"/>
      <name val="Arial"/>
      <family val="2"/>
    </font>
    <font>
      <sz val="11"/>
      <name val="Arial"/>
      <family val="2"/>
    </font>
    <font>
      <sz val="11"/>
      <name val="Calibri"/>
      <family val="2"/>
    </font>
    <font>
      <b/>
      <sz val="10"/>
      <color indexed="8"/>
      <name val="Arial"/>
      <family val="2"/>
    </font>
    <font>
      <b/>
      <sz val="11"/>
      <color indexed="8"/>
      <name val="Arial"/>
      <family val="2"/>
    </font>
    <font>
      <sz val="11"/>
      <color indexed="8"/>
      <name val="Arial"/>
      <family val="2"/>
    </font>
    <font>
      <b/>
      <sz val="12"/>
      <color indexed="8"/>
      <name val="Arial"/>
      <family val="2"/>
    </font>
    <font>
      <b/>
      <sz val="12"/>
      <color theme="1"/>
      <name val="Arial"/>
      <family val="2"/>
    </font>
    <font>
      <sz val="12"/>
      <color theme="1"/>
      <name val="Arial"/>
      <family val="2"/>
    </font>
    <font>
      <b/>
      <i/>
      <sz val="12"/>
      <color indexed="8"/>
      <name val="Arial"/>
      <family val="2"/>
    </font>
    <font>
      <b/>
      <sz val="12"/>
      <color theme="1" tint="4.9989318521683403E-2"/>
      <name val="Arial"/>
      <family val="2"/>
    </font>
    <font>
      <i/>
      <sz val="12"/>
      <color theme="1"/>
      <name val="Arial"/>
      <family val="2"/>
    </font>
    <font>
      <i/>
      <sz val="12"/>
      <color indexed="8"/>
      <name val="Arial"/>
      <family val="2"/>
    </font>
    <font>
      <sz val="12"/>
      <color rgb="FF0000FF"/>
      <name val="Arial"/>
      <family val="2"/>
    </font>
    <font>
      <strike/>
      <sz val="14"/>
      <color theme="1"/>
      <name val="Arial"/>
      <family val="2"/>
    </font>
    <font>
      <sz val="12"/>
      <color theme="1" tint="4.9989318521683403E-2"/>
      <name val="Arial"/>
      <family val="2"/>
    </font>
    <font>
      <strike/>
      <sz val="12"/>
      <name val="Arial"/>
      <family val="2"/>
    </font>
    <font>
      <sz val="12"/>
      <color rgb="FF000000"/>
      <name val="Arial"/>
      <family val="2"/>
    </font>
    <font>
      <strike/>
      <sz val="12"/>
      <color rgb="FFFF0000"/>
      <name val="Arial"/>
      <family val="2"/>
    </font>
    <font>
      <sz val="11"/>
      <color theme="1" tint="4.9989318521683403E-2"/>
      <name val="Arial"/>
      <family val="2"/>
    </font>
    <font>
      <sz val="11"/>
      <color rgb="FF0000FF"/>
      <name val="Arial"/>
      <family val="2"/>
    </font>
    <font>
      <sz val="11"/>
      <color theme="1"/>
      <name val="Arial"/>
      <family val="2"/>
    </font>
    <font>
      <strike/>
      <sz val="14"/>
      <color rgb="FF0000FF"/>
      <name val="Arial"/>
      <family val="2"/>
    </font>
    <font>
      <sz val="14"/>
      <color theme="1"/>
      <name val="Arial"/>
      <family val="2"/>
    </font>
    <font>
      <b/>
      <sz val="12"/>
      <color rgb="FF0000FF"/>
      <name val="Arial"/>
      <family val="2"/>
    </font>
    <font>
      <b/>
      <strike/>
      <sz val="12"/>
      <name val="Arial"/>
      <family val="2"/>
    </font>
    <font>
      <b/>
      <sz val="10"/>
      <color rgb="FF0000FF"/>
      <name val="Arial"/>
      <family val="2"/>
    </font>
    <font>
      <sz val="12"/>
      <color indexed="8"/>
      <name val="Arial"/>
      <family val="2"/>
    </font>
    <font>
      <b/>
      <sz val="20"/>
      <name val="Arial"/>
      <family val="2"/>
    </font>
    <font>
      <b/>
      <strike/>
      <sz val="12"/>
      <color indexed="8"/>
      <name val="Arial"/>
      <family val="2"/>
    </font>
    <font>
      <b/>
      <strike/>
      <sz val="12"/>
      <color rgb="FF0000FF"/>
      <name val="Arial"/>
      <family val="2"/>
    </font>
    <font>
      <b/>
      <sz val="12"/>
      <color rgb="FFFF0000"/>
      <name val="Arial"/>
      <family val="2"/>
    </font>
    <font>
      <sz val="12"/>
      <color rgb="FFFF0000"/>
      <name val="Arial"/>
      <family val="2"/>
    </font>
    <font>
      <b/>
      <i/>
      <sz val="12"/>
      <color rgb="FFFF0000"/>
      <name val="Arial"/>
      <family val="2"/>
    </font>
  </fonts>
  <fills count="1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8"/>
        <bgColor indexed="64"/>
      </patternFill>
    </fill>
    <fill>
      <patternFill patternType="solid">
        <fgColor indexed="44"/>
        <bgColor indexed="64"/>
      </patternFill>
    </fill>
    <fill>
      <patternFill patternType="solid">
        <fgColor indexed="10"/>
        <bgColor indexed="64"/>
      </patternFill>
    </fill>
    <fill>
      <patternFill patternType="solid">
        <fgColor rgb="FF00B050"/>
        <bgColor indexed="64"/>
      </patternFill>
    </fill>
    <fill>
      <patternFill patternType="solid">
        <fgColor rgb="FFFFC000"/>
        <bgColor indexed="64"/>
      </patternFill>
    </fill>
    <fill>
      <patternFill patternType="solid">
        <fgColor rgb="FFFFFFCC"/>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bottom/>
      <diagonal/>
    </border>
  </borders>
  <cellStyleXfs count="5">
    <xf numFmtId="0" fontId="0" fillId="0" borderId="0"/>
    <xf numFmtId="164" fontId="6" fillId="0" borderId="0"/>
    <xf numFmtId="0" fontId="6" fillId="2" borderId="1" applyProtection="0"/>
    <xf numFmtId="0" fontId="7" fillId="0" borderId="0"/>
    <xf numFmtId="0" fontId="6" fillId="0" borderId="0"/>
  </cellStyleXfs>
  <cellXfs count="350">
    <xf numFmtId="0" fontId="0" fillId="0" borderId="0" xfId="0"/>
    <xf numFmtId="0" fontId="2" fillId="0" borderId="0" xfId="0" applyFont="1" applyAlignment="1">
      <alignment wrapText="1"/>
    </xf>
    <xf numFmtId="17" fontId="2" fillId="0" borderId="0" xfId="0" quotePrefix="1" applyNumberFormat="1" applyFont="1" applyAlignment="1">
      <alignment vertical="top"/>
    </xf>
    <xf numFmtId="0" fontId="8" fillId="0" borderId="2" xfId="0" applyFont="1" applyBorder="1" applyAlignment="1">
      <alignment horizontal="left" vertical="top" wrapText="1"/>
    </xf>
    <xf numFmtId="0" fontId="2" fillId="0" borderId="0" xfId="0" applyFont="1" applyAlignment="1">
      <alignment horizontal="center" vertical="center" wrapText="1"/>
    </xf>
    <xf numFmtId="0" fontId="5" fillId="0" borderId="0" xfId="0" applyFont="1" applyAlignment="1">
      <alignment vertical="top" wrapText="1"/>
    </xf>
    <xf numFmtId="0" fontId="2" fillId="0" borderId="0" xfId="0" applyFont="1" applyAlignment="1">
      <alignment vertical="top"/>
    </xf>
    <xf numFmtId="0" fontId="5" fillId="0" borderId="0" xfId="0" applyFont="1" applyAlignment="1">
      <alignment wrapText="1"/>
    </xf>
    <xf numFmtId="0" fontId="5" fillId="0" borderId="0" xfId="0" applyFont="1"/>
    <xf numFmtId="0" fontId="5" fillId="0" borderId="0" xfId="0" quotePrefix="1" applyFont="1" applyAlignment="1">
      <alignment vertical="top" wrapText="1"/>
    </xf>
    <xf numFmtId="0" fontId="2" fillId="0" borderId="0" xfId="0" applyFont="1" applyAlignment="1">
      <alignment horizontal="center" vertical="center"/>
    </xf>
    <xf numFmtId="0" fontId="5" fillId="3" borderId="0" xfId="0" applyFont="1" applyFill="1" applyAlignment="1">
      <alignment horizontal="center" wrapText="1"/>
    </xf>
    <xf numFmtId="0" fontId="5" fillId="0" borderId="0" xfId="0" applyFont="1" applyAlignment="1">
      <alignment vertical="top"/>
    </xf>
    <xf numFmtId="0" fontId="5" fillId="3" borderId="0" xfId="0" applyFont="1" applyFill="1" applyAlignment="1">
      <alignment horizontal="center" vertical="center" wrapText="1"/>
    </xf>
    <xf numFmtId="0" fontId="3" fillId="0" borderId="0" xfId="0" applyFont="1"/>
    <xf numFmtId="0" fontId="2" fillId="0" borderId="0" xfId="0" applyFont="1"/>
    <xf numFmtId="0" fontId="2" fillId="0" borderId="0" xfId="0" applyFont="1" applyAlignment="1">
      <alignment vertical="center" wrapText="1"/>
    </xf>
    <xf numFmtId="0" fontId="5" fillId="0" borderId="0" xfId="0" applyFont="1" applyAlignment="1">
      <alignment vertical="center"/>
    </xf>
    <xf numFmtId="0" fontId="11" fillId="0" borderId="0" xfId="0" applyFont="1"/>
    <xf numFmtId="0" fontId="11" fillId="0" borderId="0" xfId="0" applyFont="1" applyAlignment="1">
      <alignment vertical="top" wrapText="1"/>
    </xf>
    <xf numFmtId="0" fontId="2" fillId="0" borderId="0" xfId="0" applyFont="1" applyAlignment="1">
      <alignment horizontal="left" vertical="center" wrapText="1"/>
    </xf>
    <xf numFmtId="0" fontId="11" fillId="0" borderId="0" xfId="0" applyFont="1" applyAlignment="1">
      <alignment vertical="center" wrapText="1"/>
    </xf>
    <xf numFmtId="0" fontId="11" fillId="0" borderId="0" xfId="0" applyFont="1" applyAlignment="1">
      <alignment wrapText="1"/>
    </xf>
    <xf numFmtId="0" fontId="2" fillId="0" borderId="0" xfId="0" applyFont="1" applyAlignment="1">
      <alignment vertical="center"/>
    </xf>
    <xf numFmtId="0" fontId="5" fillId="0" borderId="0" xfId="0" applyFont="1" applyAlignment="1">
      <alignment horizontal="justify"/>
    </xf>
    <xf numFmtId="0" fontId="13" fillId="0" borderId="1" xfId="0" applyFont="1" applyBorder="1" applyAlignment="1">
      <alignment horizontal="left" vertical="top" wrapText="1"/>
    </xf>
    <xf numFmtId="0" fontId="13" fillId="0" borderId="1" xfId="0" applyFont="1" applyBorder="1" applyAlignment="1">
      <alignment vertical="top"/>
    </xf>
    <xf numFmtId="0" fontId="13" fillId="0" borderId="1" xfId="0" applyFont="1" applyBorder="1" applyAlignment="1">
      <alignment vertical="top" wrapText="1"/>
    </xf>
    <xf numFmtId="0" fontId="13" fillId="0" borderId="1" xfId="0" applyFont="1" applyBorder="1" applyAlignment="1">
      <alignment horizontal="center" vertical="top" wrapText="1"/>
    </xf>
    <xf numFmtId="0" fontId="13" fillId="0" borderId="0" xfId="0" applyFont="1" applyAlignment="1">
      <alignment vertical="top"/>
    </xf>
    <xf numFmtId="0" fontId="13" fillId="0" borderId="1" xfId="0" applyFont="1" applyBorder="1" applyAlignment="1">
      <alignment horizontal="center" vertical="center" wrapText="1"/>
    </xf>
    <xf numFmtId="165" fontId="13" fillId="0" borderId="1" xfId="0" applyNumberFormat="1" applyFont="1" applyBorder="1" applyAlignment="1">
      <alignment horizontal="center" vertical="top" wrapText="1"/>
    </xf>
    <xf numFmtId="0" fontId="14" fillId="0" borderId="0" xfId="0" applyFont="1" applyAlignment="1">
      <alignment vertical="top" wrapText="1"/>
    </xf>
    <xf numFmtId="17" fontId="1" fillId="0" borderId="0" xfId="0" applyNumberFormat="1" applyFont="1"/>
    <xf numFmtId="0" fontId="4" fillId="0" borderId="0" xfId="0" applyFont="1"/>
    <xf numFmtId="0" fontId="12" fillId="0" borderId="1" xfId="0" applyFont="1" applyBorder="1" applyAlignment="1" applyProtection="1">
      <alignment horizontal="center" vertical="top" wrapText="1"/>
      <protection locked="0"/>
    </xf>
    <xf numFmtId="0" fontId="2" fillId="0" borderId="0" xfId="0" applyFont="1" applyAlignment="1">
      <alignment vertical="top" wrapText="1"/>
    </xf>
    <xf numFmtId="0" fontId="1" fillId="0" borderId="0" xfId="0" applyFont="1"/>
    <xf numFmtId="0" fontId="4" fillId="0" borderId="5" xfId="0" applyFont="1" applyBorder="1" applyAlignment="1">
      <alignment vertical="center"/>
    </xf>
    <xf numFmtId="0" fontId="4" fillId="0" borderId="0" xfId="0" applyFont="1" applyAlignment="1">
      <alignment vertical="top" wrapText="1"/>
    </xf>
    <xf numFmtId="0" fontId="13" fillId="0" borderId="0" xfId="0" applyFont="1"/>
    <xf numFmtId="0" fontId="12" fillId="0" borderId="0" xfId="0" applyFont="1" applyAlignment="1">
      <alignment horizontal="left" vertical="center" wrapText="1"/>
    </xf>
    <xf numFmtId="0" fontId="13" fillId="0" borderId="0" xfId="0" applyFont="1" applyAlignment="1">
      <alignment vertical="center"/>
    </xf>
    <xf numFmtId="0" fontId="3" fillId="0" borderId="0" xfId="0" applyFont="1" applyAlignment="1">
      <alignment horizontal="right"/>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3" fillId="0" borderId="1" xfId="0" applyFont="1" applyBorder="1" applyAlignment="1">
      <alignment horizontal="center" vertical="top"/>
    </xf>
    <xf numFmtId="0" fontId="4" fillId="0" borderId="4" xfId="0" applyFont="1" applyBorder="1" applyAlignment="1">
      <alignment vertical="center"/>
    </xf>
    <xf numFmtId="0" fontId="4" fillId="0" borderId="8" xfId="0" applyFont="1" applyBorder="1" applyAlignment="1">
      <alignment vertical="center"/>
    </xf>
    <xf numFmtId="0" fontId="4" fillId="0" borderId="0" xfId="0" applyFont="1" applyAlignment="1">
      <alignment vertical="center"/>
    </xf>
    <xf numFmtId="0" fontId="3" fillId="0" borderId="1" xfId="0" applyFont="1" applyBorder="1" applyAlignment="1" applyProtection="1">
      <alignment horizontal="center" vertical="top" wrapText="1"/>
      <protection locked="0"/>
    </xf>
    <xf numFmtId="0" fontId="19" fillId="0" borderId="1" xfId="0" applyFont="1" applyBorder="1" applyAlignment="1" applyProtection="1">
      <alignment horizontal="center" vertical="top" wrapText="1"/>
      <protection locked="0"/>
    </xf>
    <xf numFmtId="0" fontId="19" fillId="5" borderId="3" xfId="0" applyFont="1" applyFill="1" applyBorder="1" applyAlignment="1">
      <alignment horizontal="center" vertical="top" wrapText="1"/>
    </xf>
    <xf numFmtId="0" fontId="9" fillId="0" borderId="0" xfId="0" applyFont="1"/>
    <xf numFmtId="0" fontId="9" fillId="0" borderId="0" xfId="0" applyFont="1" applyAlignment="1">
      <alignment horizontal="center" vertical="center" wrapText="1"/>
    </xf>
    <xf numFmtId="0" fontId="19" fillId="0" borderId="4" xfId="0" applyFont="1" applyBorder="1" applyAlignment="1" applyProtection="1">
      <alignment horizontal="center" vertical="top" wrapText="1"/>
      <protection locked="0"/>
    </xf>
    <xf numFmtId="0" fontId="4" fillId="0" borderId="0" xfId="0" applyFont="1" applyAlignment="1" applyProtection="1">
      <alignment vertical="top"/>
      <protection locked="0"/>
    </xf>
    <xf numFmtId="0" fontId="19" fillId="0" borderId="9" xfId="0" applyFont="1" applyBorder="1" applyAlignment="1" applyProtection="1">
      <alignment horizontal="center" vertical="top" wrapText="1"/>
      <protection locked="0"/>
    </xf>
    <xf numFmtId="0" fontId="20" fillId="0" borderId="1" xfId="0" applyFont="1" applyBorder="1" applyAlignment="1" applyProtection="1">
      <alignment horizontal="center" vertical="top" wrapText="1"/>
      <protection locked="0"/>
    </xf>
    <xf numFmtId="0" fontId="4" fillId="0" borderId="1" xfId="0" applyFont="1" applyBorder="1" applyAlignment="1" applyProtection="1">
      <alignment horizontal="left" vertical="top" wrapText="1"/>
      <protection locked="0"/>
    </xf>
    <xf numFmtId="0" fontId="4" fillId="0" borderId="1" xfId="0" applyFont="1" applyBorder="1" applyAlignment="1" applyProtection="1">
      <alignment vertical="top" wrapText="1"/>
      <protection locked="0"/>
    </xf>
    <xf numFmtId="0" fontId="18" fillId="0" borderId="9" xfId="0" applyFont="1" applyBorder="1" applyAlignment="1" applyProtection="1">
      <alignment horizontal="center" vertical="top" wrapText="1"/>
      <protection locked="0"/>
    </xf>
    <xf numFmtId="165" fontId="4" fillId="0" borderId="1" xfId="0" applyNumberFormat="1" applyFont="1" applyBorder="1" applyAlignment="1" applyProtection="1">
      <alignment horizontal="center" vertical="top" wrapText="1"/>
      <protection locked="0"/>
    </xf>
    <xf numFmtId="0" fontId="5" fillId="0" borderId="0" xfId="0" applyFont="1" applyProtection="1">
      <protection locked="0"/>
    </xf>
    <xf numFmtId="0" fontId="5" fillId="0" borderId="0" xfId="0" applyFont="1" applyAlignment="1" applyProtection="1">
      <alignment wrapText="1"/>
      <protection locked="0"/>
    </xf>
    <xf numFmtId="0" fontId="15" fillId="0" borderId="0" xfId="0" applyFont="1" applyProtection="1">
      <protection locked="0"/>
    </xf>
    <xf numFmtId="0" fontId="5" fillId="0" borderId="0" xfId="0" applyFont="1" applyAlignment="1" applyProtection="1">
      <alignment vertical="top" wrapText="1"/>
      <protection locked="0"/>
    </xf>
    <xf numFmtId="0" fontId="2" fillId="0" borderId="0" xfId="0" applyFont="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5" fillId="0" borderId="0" xfId="0" quotePrefix="1" applyFont="1" applyAlignment="1" applyProtection="1">
      <alignment vertical="top" wrapText="1"/>
      <protection locked="0"/>
    </xf>
    <xf numFmtId="0" fontId="2" fillId="3" borderId="0" xfId="0" applyFont="1" applyFill="1" applyAlignment="1" applyProtection="1">
      <alignment horizontal="center" wrapText="1"/>
      <protection locked="0"/>
    </xf>
    <xf numFmtId="0" fontId="15" fillId="0" borderId="0" xfId="0" applyFont="1" applyAlignment="1" applyProtection="1">
      <alignment vertical="top" wrapText="1"/>
      <protection locked="0"/>
    </xf>
    <xf numFmtId="0" fontId="14" fillId="0" borderId="0" xfId="0" applyFont="1" applyAlignment="1" applyProtection="1">
      <alignment vertical="top" wrapText="1"/>
      <protection locked="0"/>
    </xf>
    <xf numFmtId="0" fontId="5" fillId="0" borderId="0" xfId="0" applyFont="1" applyAlignment="1" applyProtection="1">
      <alignment vertical="top"/>
      <protection locked="0"/>
    </xf>
    <xf numFmtId="0" fontId="2" fillId="3" borderId="0" xfId="0" applyFont="1" applyFill="1" applyAlignment="1" applyProtection="1">
      <alignment horizontal="center" vertical="center" wrapText="1"/>
      <protection locked="0"/>
    </xf>
    <xf numFmtId="0" fontId="15" fillId="0" borderId="0" xfId="0" applyFont="1" applyAlignment="1" applyProtection="1">
      <alignment vertical="top"/>
      <protection locked="0"/>
    </xf>
    <xf numFmtId="0" fontId="5" fillId="3" borderId="0" xfId="0" applyFont="1" applyFill="1" applyAlignment="1" applyProtection="1">
      <alignment horizontal="center" vertical="center" wrapText="1"/>
      <protection locked="0"/>
    </xf>
    <xf numFmtId="0" fontId="2" fillId="0" borderId="0" xfId="0" applyFont="1" applyAlignment="1" applyProtection="1">
      <alignment vertical="top"/>
      <protection locked="0"/>
    </xf>
    <xf numFmtId="0" fontId="2" fillId="0" borderId="0" xfId="0" applyFont="1" applyAlignment="1" applyProtection="1">
      <alignment wrapText="1"/>
      <protection locked="0"/>
    </xf>
    <xf numFmtId="0" fontId="3" fillId="0" borderId="0" xfId="0" applyFont="1" applyAlignment="1" applyProtection="1">
      <alignment horizontal="center" vertical="center"/>
      <protection locked="0"/>
    </xf>
    <xf numFmtId="0" fontId="4" fillId="0" borderId="0" xfId="0" applyFont="1" applyAlignment="1" applyProtection="1">
      <alignment vertical="top" wrapText="1"/>
      <protection locked="0"/>
    </xf>
    <xf numFmtId="0" fontId="15" fillId="0" borderId="0" xfId="0" applyFont="1" applyAlignment="1" applyProtection="1">
      <alignment horizontal="center" vertical="top" wrapText="1"/>
      <protection locked="0"/>
    </xf>
    <xf numFmtId="0" fontId="15" fillId="0" borderId="0" xfId="0" applyFont="1" applyAlignment="1" applyProtection="1">
      <alignment horizontal="center" vertical="top"/>
      <protection locked="0"/>
    </xf>
    <xf numFmtId="0" fontId="15" fillId="0" borderId="0" xfId="0" applyFont="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pplyProtection="1">
      <alignment horizontal="center" vertical="top" wrapText="1"/>
      <protection locked="0"/>
    </xf>
    <xf numFmtId="0" fontId="5" fillId="0" borderId="0" xfId="0" applyFont="1" applyAlignment="1" applyProtection="1">
      <alignment horizontal="center" vertical="top"/>
      <protection locked="0"/>
    </xf>
    <xf numFmtId="0" fontId="2" fillId="0" borderId="0" xfId="0" applyFont="1" applyAlignment="1" applyProtection="1">
      <alignment horizontal="center" vertical="top" wrapText="1"/>
      <protection locked="0"/>
    </xf>
    <xf numFmtId="0" fontId="2" fillId="0" borderId="0" xfId="0" applyFont="1" applyAlignment="1" applyProtection="1">
      <alignment horizontal="center" vertical="top"/>
      <protection locked="0"/>
    </xf>
    <xf numFmtId="0" fontId="20" fillId="0" borderId="4" xfId="0" applyFont="1" applyBorder="1" applyAlignment="1" applyProtection="1">
      <alignment horizontal="center" vertical="top" wrapText="1"/>
      <protection locked="0"/>
    </xf>
    <xf numFmtId="0" fontId="5" fillId="10" borderId="0" xfId="0" applyFont="1" applyFill="1" applyProtection="1">
      <protection locked="0"/>
    </xf>
    <xf numFmtId="0" fontId="2" fillId="10" borderId="0" xfId="0" applyFont="1" applyFill="1" applyAlignment="1" applyProtection="1">
      <alignment horizontal="center"/>
      <protection locked="0"/>
    </xf>
    <xf numFmtId="0" fontId="19" fillId="11" borderId="7" xfId="0" applyFont="1" applyFill="1" applyBorder="1" applyAlignment="1" applyProtection="1">
      <alignment horizontal="center" vertical="center" wrapText="1"/>
      <protection locked="0"/>
    </xf>
    <xf numFmtId="0" fontId="4" fillId="0" borderId="1" xfId="0" applyFont="1" applyBorder="1" applyAlignment="1">
      <alignment vertical="top" wrapText="1"/>
    </xf>
    <xf numFmtId="0" fontId="4" fillId="0" borderId="1" xfId="0" applyFont="1" applyBorder="1" applyAlignment="1">
      <alignment horizontal="left" vertical="top" wrapText="1"/>
    </xf>
    <xf numFmtId="0" fontId="20" fillId="0" borderId="1" xfId="0" applyFont="1" applyBorder="1" applyAlignment="1">
      <alignment horizontal="left" vertical="top" wrapText="1"/>
    </xf>
    <xf numFmtId="0" fontId="20" fillId="0" borderId="1" xfId="0" applyFont="1" applyBorder="1" applyAlignment="1">
      <alignment vertical="top" wrapText="1"/>
    </xf>
    <xf numFmtId="0" fontId="4" fillId="0" borderId="1" xfId="0" quotePrefix="1" applyFont="1" applyBorder="1" applyAlignment="1">
      <alignment vertical="top" wrapText="1"/>
    </xf>
    <xf numFmtId="0" fontId="4" fillId="0" borderId="1" xfId="0" applyFont="1" applyBorder="1" applyAlignment="1" applyProtection="1">
      <alignment horizontal="center" vertical="top"/>
      <protection locked="0"/>
    </xf>
    <xf numFmtId="0" fontId="27" fillId="0" borderId="1" xfId="0" applyFont="1" applyBorder="1" applyAlignment="1">
      <alignment vertical="top" wrapText="1"/>
    </xf>
    <xf numFmtId="0" fontId="4" fillId="0" borderId="9" xfId="0" applyFont="1" applyBorder="1" applyAlignment="1">
      <alignment vertical="top" wrapText="1"/>
    </xf>
    <xf numFmtId="0" fontId="29" fillId="0" borderId="1" xfId="0" applyFont="1" applyBorder="1" applyAlignment="1">
      <alignment vertical="top" wrapText="1"/>
    </xf>
    <xf numFmtId="0" fontId="20" fillId="0" borderId="1" xfId="0" applyFont="1" applyBorder="1"/>
    <xf numFmtId="0" fontId="20" fillId="0" borderId="9" xfId="0" applyFont="1" applyBorder="1" applyAlignment="1">
      <alignment vertical="top" wrapText="1"/>
    </xf>
    <xf numFmtId="0" fontId="20" fillId="0" borderId="1" xfId="0" applyFont="1" applyBorder="1" applyAlignment="1">
      <alignment vertical="top"/>
    </xf>
    <xf numFmtId="0" fontId="4" fillId="12" borderId="1" xfId="0" applyFont="1" applyFill="1" applyBorder="1" applyAlignment="1">
      <alignment horizontal="center" vertical="center" wrapText="1"/>
    </xf>
    <xf numFmtId="0" fontId="30" fillId="0" borderId="1" xfId="0" applyFont="1" applyBorder="1" applyAlignment="1">
      <alignment vertical="top" wrapText="1"/>
    </xf>
    <xf numFmtId="0" fontId="4" fillId="0" borderId="9" xfId="0" applyFont="1" applyBorder="1" applyAlignment="1" applyProtection="1">
      <alignment horizontal="left" vertical="top" wrapText="1"/>
      <protection locked="0"/>
    </xf>
    <xf numFmtId="0" fontId="13" fillId="13" borderId="1" xfId="0" applyFont="1" applyFill="1" applyBorder="1" applyAlignment="1">
      <alignment horizontal="center" vertical="top" wrapText="1"/>
    </xf>
    <xf numFmtId="0" fontId="13" fillId="13" borderId="1" xfId="0" applyFont="1" applyFill="1" applyBorder="1" applyAlignment="1">
      <alignment vertical="top"/>
    </xf>
    <xf numFmtId="0" fontId="13" fillId="13" borderId="1" xfId="0" applyFont="1" applyFill="1" applyBorder="1" applyAlignment="1">
      <alignment vertical="top" wrapText="1"/>
    </xf>
    <xf numFmtId="0" fontId="13" fillId="13" borderId="1" xfId="0" applyFont="1" applyFill="1" applyBorder="1" applyAlignment="1">
      <alignment horizontal="left" vertical="top" wrapText="1"/>
    </xf>
    <xf numFmtId="0" fontId="13" fillId="13" borderId="50" xfId="0" applyFont="1" applyFill="1" applyBorder="1" applyAlignment="1">
      <alignment horizontal="left" vertical="top" wrapText="1"/>
    </xf>
    <xf numFmtId="0" fontId="13" fillId="13" borderId="50" xfId="0" applyFont="1" applyFill="1" applyBorder="1" applyAlignment="1">
      <alignment vertical="top"/>
    </xf>
    <xf numFmtId="0" fontId="13" fillId="13" borderId="50" xfId="0" applyFont="1" applyFill="1" applyBorder="1" applyAlignment="1">
      <alignment vertical="top" wrapText="1"/>
    </xf>
    <xf numFmtId="0" fontId="13" fillId="13" borderId="50" xfId="0" applyFont="1" applyFill="1" applyBorder="1" applyAlignment="1">
      <alignment horizontal="center" vertical="top" wrapText="1"/>
    </xf>
    <xf numFmtId="0" fontId="33" fillId="13" borderId="1" xfId="0" applyFont="1" applyFill="1" applyBorder="1" applyAlignment="1">
      <alignment horizontal="left" vertical="top" wrapText="1"/>
    </xf>
    <xf numFmtId="0" fontId="33" fillId="13" borderId="1" xfId="0" applyFont="1" applyFill="1" applyBorder="1" applyAlignment="1">
      <alignment vertical="top"/>
    </xf>
    <xf numFmtId="0" fontId="33" fillId="13" borderId="1" xfId="0" applyFont="1" applyFill="1" applyBorder="1" applyAlignment="1">
      <alignment vertical="top" wrapText="1"/>
    </xf>
    <xf numFmtId="0" fontId="33" fillId="13" borderId="1" xfId="0" applyFont="1" applyFill="1" applyBorder="1" applyAlignment="1">
      <alignment horizontal="center" vertical="top" wrapText="1"/>
    </xf>
    <xf numFmtId="0" fontId="26" fillId="0" borderId="1" xfId="0" applyFont="1" applyBorder="1" applyAlignment="1">
      <alignment horizontal="left" vertical="top" wrapText="1"/>
    </xf>
    <xf numFmtId="0" fontId="35" fillId="0" borderId="1" xfId="0" applyFont="1" applyBorder="1" applyAlignment="1">
      <alignment vertical="top"/>
    </xf>
    <xf numFmtId="0" fontId="35" fillId="0" borderId="1" xfId="0" applyFont="1" applyBorder="1" applyAlignment="1">
      <alignment vertical="top" wrapText="1"/>
    </xf>
    <xf numFmtId="0" fontId="35" fillId="0" borderId="1" xfId="0" applyFont="1" applyBorder="1" applyAlignment="1">
      <alignment horizontal="center" vertical="top" wrapText="1"/>
    </xf>
    <xf numFmtId="14" fontId="13" fillId="13" borderId="1" xfId="0" applyNumberFormat="1" applyFont="1" applyFill="1" applyBorder="1" applyAlignment="1">
      <alignment horizontal="left" vertical="top" wrapText="1"/>
    </xf>
    <xf numFmtId="0" fontId="13" fillId="13" borderId="3" xfId="0" applyFont="1" applyFill="1" applyBorder="1" applyAlignment="1">
      <alignment vertical="top" wrapText="1"/>
    </xf>
    <xf numFmtId="165" fontId="13" fillId="13" borderId="1" xfId="0" applyNumberFormat="1" applyFont="1" applyFill="1" applyBorder="1" applyAlignment="1">
      <alignment horizontal="center" vertical="top" wrapText="1"/>
    </xf>
    <xf numFmtId="14" fontId="13" fillId="13" borderId="1" xfId="0" applyNumberFormat="1" applyFont="1" applyFill="1" applyBorder="1" applyAlignment="1">
      <alignment horizontal="center" vertical="top"/>
    </xf>
    <xf numFmtId="14" fontId="33" fillId="13" borderId="1" xfId="0" applyNumberFormat="1" applyFont="1" applyFill="1" applyBorder="1" applyAlignment="1">
      <alignment horizontal="left" vertical="top" wrapText="1"/>
    </xf>
    <xf numFmtId="0" fontId="34" fillId="0" borderId="1" xfId="0" applyFont="1" applyBorder="1" applyAlignment="1">
      <alignment vertical="top" wrapText="1"/>
    </xf>
    <xf numFmtId="17" fontId="35" fillId="0" borderId="1" xfId="0" applyNumberFormat="1" applyFont="1" applyBorder="1" applyAlignment="1">
      <alignment horizontal="left" vertical="top" wrapText="1"/>
    </xf>
    <xf numFmtId="0" fontId="12" fillId="13" borderId="1" xfId="0" applyFont="1" applyFill="1" applyBorder="1" applyAlignment="1" applyProtection="1">
      <alignment horizontal="center" vertical="top" wrapText="1"/>
      <protection locked="0"/>
    </xf>
    <xf numFmtId="0" fontId="12" fillId="13" borderId="1" xfId="0" applyFont="1" applyFill="1" applyBorder="1" applyAlignment="1">
      <alignment horizontal="center" vertical="top" wrapText="1"/>
    </xf>
    <xf numFmtId="0" fontId="12" fillId="13" borderId="50" xfId="0" applyFont="1" applyFill="1" applyBorder="1" applyAlignment="1" applyProtection="1">
      <alignment horizontal="center" vertical="top" wrapText="1"/>
      <protection locked="0"/>
    </xf>
    <xf numFmtId="0" fontId="33" fillId="13" borderId="1" xfId="0" applyFont="1" applyFill="1" applyBorder="1" applyAlignment="1" applyProtection="1">
      <alignment horizontal="center" vertical="top" wrapText="1"/>
      <protection locked="0"/>
    </xf>
    <xf numFmtId="0" fontId="32" fillId="13" borderId="1" xfId="0" applyFont="1" applyFill="1" applyBorder="1" applyAlignment="1" applyProtection="1">
      <alignment horizontal="center" vertical="top" wrapText="1"/>
      <protection locked="0"/>
    </xf>
    <xf numFmtId="0" fontId="35" fillId="0" borderId="1" xfId="0" applyFont="1" applyBorder="1" applyAlignment="1" applyProtection="1">
      <alignment horizontal="center" vertical="top" wrapText="1"/>
      <protection locked="0"/>
    </xf>
    <xf numFmtId="165" fontId="3" fillId="0" borderId="1" xfId="0" applyNumberFormat="1" applyFont="1" applyBorder="1" applyAlignment="1">
      <alignment horizontal="center" vertical="top" wrapText="1"/>
    </xf>
    <xf numFmtId="165" fontId="19" fillId="0" borderId="1" xfId="0" applyNumberFormat="1" applyFont="1" applyBorder="1" applyAlignment="1">
      <alignment horizontal="center" vertical="top" wrapText="1"/>
    </xf>
    <xf numFmtId="14" fontId="22" fillId="0" borderId="1" xfId="0" applyNumberFormat="1" applyFont="1" applyBorder="1" applyAlignment="1">
      <alignment horizontal="center" vertical="top" wrapText="1"/>
    </xf>
    <xf numFmtId="0" fontId="4" fillId="0" borderId="4" xfId="0" applyFont="1" applyBorder="1" applyAlignment="1" applyProtection="1">
      <alignment horizontal="center" vertical="top"/>
      <protection locked="0"/>
    </xf>
    <xf numFmtId="0" fontId="31" fillId="0" borderId="1" xfId="0" applyFont="1" applyBorder="1" applyAlignment="1">
      <alignment horizontal="left" vertical="top" wrapText="1"/>
    </xf>
    <xf numFmtId="0" fontId="27" fillId="12" borderId="9" xfId="0" applyFont="1" applyFill="1" applyBorder="1" applyAlignment="1" applyProtection="1">
      <alignment horizontal="left" vertical="top" wrapText="1"/>
      <protection locked="0"/>
    </xf>
    <xf numFmtId="14" fontId="3" fillId="0" borderId="1" xfId="0" applyNumberFormat="1" applyFont="1" applyBorder="1" applyAlignment="1">
      <alignment horizontal="center" vertical="top" wrapText="1"/>
    </xf>
    <xf numFmtId="0" fontId="3" fillId="0" borderId="9" xfId="0" applyFont="1" applyBorder="1" applyAlignment="1" applyProtection="1">
      <alignment horizontal="center" vertical="top" wrapText="1"/>
      <protection locked="0"/>
    </xf>
    <xf numFmtId="165" fontId="3" fillId="0" borderId="1" xfId="0" applyNumberFormat="1" applyFont="1" applyBorder="1" applyAlignment="1" applyProtection="1">
      <alignment horizontal="center" vertical="top" wrapText="1"/>
      <protection locked="0"/>
    </xf>
    <xf numFmtId="14" fontId="19" fillId="0" borderId="1" xfId="0" applyNumberFormat="1" applyFont="1" applyBorder="1" applyAlignment="1">
      <alignment horizontal="center" vertical="top"/>
    </xf>
    <xf numFmtId="14" fontId="19" fillId="0" borderId="1" xfId="0" applyNumberFormat="1" applyFont="1" applyBorder="1" applyAlignment="1">
      <alignment horizontal="center" vertical="top" wrapText="1"/>
    </xf>
    <xf numFmtId="0" fontId="3" fillId="12" borderId="1" xfId="0" applyFont="1" applyFill="1" applyBorder="1" applyAlignment="1">
      <alignment horizontal="center" vertical="center" wrapText="1"/>
    </xf>
    <xf numFmtId="14" fontId="3" fillId="3" borderId="1" xfId="0" applyNumberFormat="1" applyFont="1" applyFill="1" applyBorder="1" applyAlignment="1" applyProtection="1">
      <alignment horizontal="center" vertical="top" wrapText="1"/>
      <protection locked="0"/>
    </xf>
    <xf numFmtId="0" fontId="36" fillId="0" borderId="4" xfId="0" applyFont="1" applyBorder="1" applyAlignment="1" applyProtection="1">
      <alignment horizontal="center" vertical="top" wrapText="1"/>
      <protection locked="0"/>
    </xf>
    <xf numFmtId="0" fontId="36" fillId="5" borderId="9" xfId="0" applyFont="1" applyFill="1" applyBorder="1" applyAlignment="1">
      <alignment horizontal="center" vertical="top" wrapText="1"/>
    </xf>
    <xf numFmtId="165" fontId="36" fillId="0" borderId="1" xfId="0" applyNumberFormat="1" applyFont="1" applyBorder="1" applyAlignment="1">
      <alignment horizontal="center" vertical="top" wrapText="1"/>
    </xf>
    <xf numFmtId="0" fontId="25" fillId="0" borderId="1" xfId="0" applyFont="1" applyBorder="1" applyAlignment="1">
      <alignment vertical="top" wrapText="1"/>
    </xf>
    <xf numFmtId="0" fontId="25" fillId="0" borderId="1" xfId="0" applyFont="1" applyBorder="1" applyAlignment="1" applyProtection="1">
      <alignment horizontal="left" vertical="top" wrapText="1"/>
      <protection locked="0"/>
    </xf>
    <xf numFmtId="14" fontId="36" fillId="0" borderId="1" xfId="0" applyNumberFormat="1" applyFont="1" applyBorder="1" applyAlignment="1">
      <alignment horizontal="center" vertical="top" wrapText="1"/>
    </xf>
    <xf numFmtId="0" fontId="3" fillId="5" borderId="3" xfId="0" applyFont="1" applyFill="1" applyBorder="1" applyAlignment="1">
      <alignment horizontal="center" vertical="top" wrapText="1"/>
    </xf>
    <xf numFmtId="0" fontId="25" fillId="0" borderId="1" xfId="0" applyFont="1" applyBorder="1" applyAlignment="1" applyProtection="1">
      <alignment vertical="top" wrapText="1"/>
      <protection locked="0"/>
    </xf>
    <xf numFmtId="14" fontId="3" fillId="0" borderId="9" xfId="0" applyNumberFormat="1"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25" fillId="0" borderId="9" xfId="0" applyFont="1" applyBorder="1" applyAlignment="1">
      <alignment vertical="top" wrapText="1"/>
    </xf>
    <xf numFmtId="0" fontId="25" fillId="0" borderId="9" xfId="0" applyFont="1" applyBorder="1" applyAlignment="1" applyProtection="1">
      <alignment horizontal="left" vertical="top" wrapText="1"/>
      <protection locked="0"/>
    </xf>
    <xf numFmtId="0" fontId="39" fillId="0" borderId="9" xfId="0" applyFont="1" applyBorder="1" applyAlignment="1" applyProtection="1">
      <alignment horizontal="left" vertical="top" wrapText="1"/>
      <protection locked="0"/>
    </xf>
    <xf numFmtId="165" fontId="37" fillId="0" borderId="1" xfId="0" applyNumberFormat="1" applyFont="1" applyBorder="1" applyAlignment="1">
      <alignment horizontal="center" vertical="top" wrapText="1"/>
    </xf>
    <xf numFmtId="14" fontId="37" fillId="0" borderId="1" xfId="0" applyNumberFormat="1" applyFont="1" applyBorder="1" applyAlignment="1">
      <alignment horizontal="center" vertical="top" wrapText="1"/>
    </xf>
    <xf numFmtId="14" fontId="20" fillId="0" borderId="1" xfId="0" applyNumberFormat="1" applyFont="1" applyBorder="1" applyAlignment="1">
      <alignment horizontal="center" vertical="top" wrapText="1"/>
    </xf>
    <xf numFmtId="0" fontId="4" fillId="0" borderId="1" xfId="0" applyFont="1" applyBorder="1" applyAlignment="1">
      <alignment vertical="top"/>
    </xf>
    <xf numFmtId="0" fontId="4" fillId="0" borderId="0" xfId="0" applyFont="1" applyAlignment="1">
      <alignment horizontal="left" vertical="top" wrapText="1"/>
    </xf>
    <xf numFmtId="14" fontId="3" fillId="0" borderId="1" xfId="0" applyNumberFormat="1" applyFont="1" applyBorder="1" applyAlignment="1" applyProtection="1">
      <alignment horizontal="center" vertical="top" wrapText="1"/>
      <protection locked="0"/>
    </xf>
    <xf numFmtId="166" fontId="38" fillId="0" borderId="7" xfId="0" applyNumberFormat="1" applyFont="1" applyBorder="1" applyAlignment="1" applyProtection="1">
      <alignment horizontal="center"/>
      <protection locked="0"/>
    </xf>
    <xf numFmtId="0" fontId="3" fillId="5" borderId="1" xfId="0" applyFont="1" applyFill="1" applyBorder="1" applyAlignment="1">
      <alignment horizontal="center" vertical="top" wrapText="1"/>
    </xf>
    <xf numFmtId="0" fontId="4" fillId="0" borderId="9"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3" fillId="5" borderId="9" xfId="0" applyFont="1" applyFill="1" applyBorder="1" applyAlignment="1">
      <alignment horizontal="center" vertical="top" wrapText="1"/>
    </xf>
    <xf numFmtId="0" fontId="40" fillId="0" borderId="0" xfId="0" applyFont="1"/>
    <xf numFmtId="0" fontId="37" fillId="5" borderId="1" xfId="0" applyFont="1" applyFill="1" applyBorder="1" applyAlignment="1">
      <alignment horizontal="center" vertical="top" wrapText="1"/>
    </xf>
    <xf numFmtId="0" fontId="37" fillId="0" borderId="1" xfId="0" applyFont="1" applyBorder="1" applyAlignment="1" applyProtection="1">
      <alignment horizontal="center" vertical="top" wrapText="1"/>
      <protection locked="0"/>
    </xf>
    <xf numFmtId="0" fontId="41" fillId="0" borderId="1" xfId="0" applyFont="1" applyBorder="1" applyAlignment="1" applyProtection="1">
      <alignment horizontal="center" vertical="top" wrapText="1"/>
      <protection locked="0"/>
    </xf>
    <xf numFmtId="0" fontId="28" fillId="0" borderId="1" xfId="0" applyFont="1" applyBorder="1" applyAlignment="1" applyProtection="1">
      <alignment vertical="top" wrapText="1"/>
      <protection locked="0"/>
    </xf>
    <xf numFmtId="165" fontId="37" fillId="0" borderId="1" xfId="0" applyNumberFormat="1" applyFont="1" applyBorder="1" applyAlignment="1" applyProtection="1">
      <alignment horizontal="center" vertical="top" wrapText="1"/>
      <protection locked="0"/>
    </xf>
    <xf numFmtId="0" fontId="36" fillId="0" borderId="1" xfId="0" applyFont="1" applyBorder="1" applyAlignment="1" applyProtection="1">
      <alignment horizontal="center" vertical="top" wrapText="1"/>
      <protection locked="0"/>
    </xf>
    <xf numFmtId="0" fontId="28" fillId="0" borderId="9" xfId="0" applyFont="1" applyBorder="1" applyAlignment="1" applyProtection="1">
      <alignment horizontal="center" vertical="top" wrapText="1"/>
      <protection locked="0"/>
    </xf>
    <xf numFmtId="0" fontId="42" fillId="0" borderId="9" xfId="0" applyFont="1" applyBorder="1" applyAlignment="1" applyProtection="1">
      <alignment horizontal="center" vertical="top" wrapText="1"/>
      <protection locked="0"/>
    </xf>
    <xf numFmtId="0" fontId="3" fillId="0" borderId="50" xfId="0" applyFont="1" applyBorder="1" applyAlignment="1" applyProtection="1">
      <alignment horizontal="center" vertical="top" wrapText="1"/>
      <protection locked="0"/>
    </xf>
    <xf numFmtId="0" fontId="3" fillId="5" borderId="50" xfId="0" applyFont="1" applyFill="1" applyBorder="1" applyAlignment="1">
      <alignment horizontal="center" vertical="top" wrapText="1"/>
    </xf>
    <xf numFmtId="0" fontId="4" fillId="0" borderId="50" xfId="0" applyFont="1" applyBorder="1" applyAlignment="1" applyProtection="1">
      <alignment horizontal="left" vertical="top" wrapText="1"/>
      <protection locked="0"/>
    </xf>
    <xf numFmtId="0" fontId="25" fillId="0" borderId="0" xfId="0" applyFont="1" applyAlignment="1" applyProtection="1">
      <alignment vertical="top"/>
      <protection locked="0"/>
    </xf>
    <xf numFmtId="0" fontId="4" fillId="0" borderId="1" xfId="0" applyFont="1" applyBorder="1" applyAlignment="1">
      <alignment horizontal="center" vertical="top" wrapText="1"/>
    </xf>
    <xf numFmtId="0" fontId="4" fillId="0" borderId="50" xfId="0" applyFont="1" applyBorder="1" applyAlignment="1">
      <alignment horizontal="center" vertical="top" wrapText="1"/>
    </xf>
    <xf numFmtId="0" fontId="4" fillId="0" borderId="1" xfId="0" applyFont="1" applyBorder="1" applyAlignment="1">
      <alignment horizontal="center" vertical="top"/>
    </xf>
    <xf numFmtId="0" fontId="4" fillId="0" borderId="50" xfId="0" applyFont="1" applyBorder="1" applyAlignment="1">
      <alignment horizontal="center" vertical="top"/>
    </xf>
    <xf numFmtId="0" fontId="20" fillId="0" borderId="1" xfId="0" applyFont="1" applyBorder="1" applyAlignment="1" applyProtection="1">
      <alignment vertical="top" wrapText="1"/>
      <protection locked="0"/>
    </xf>
    <xf numFmtId="0" fontId="20" fillId="0" borderId="1" xfId="0" applyFont="1" applyBorder="1" applyAlignment="1" applyProtection="1">
      <alignment horizontal="left" vertical="top" wrapText="1"/>
      <protection locked="0"/>
    </xf>
    <xf numFmtId="17" fontId="22" fillId="10" borderId="0" xfId="0" quotePrefix="1" applyNumberFormat="1" applyFont="1" applyFill="1" applyAlignment="1" applyProtection="1">
      <alignment vertical="top"/>
      <protection locked="0"/>
    </xf>
    <xf numFmtId="17" fontId="22" fillId="10" borderId="51" xfId="0" quotePrefix="1" applyNumberFormat="1" applyFont="1" applyFill="1" applyBorder="1" applyAlignment="1" applyProtection="1">
      <alignment vertical="top"/>
      <protection locked="0"/>
    </xf>
    <xf numFmtId="0" fontId="10" fillId="10" borderId="0" xfId="0" applyFont="1" applyFill="1" applyProtection="1">
      <protection locked="0"/>
    </xf>
    <xf numFmtId="0" fontId="40" fillId="10" borderId="0" xfId="0" applyFont="1" applyFill="1" applyProtection="1">
      <protection locked="0"/>
    </xf>
    <xf numFmtId="0" fontId="4" fillId="0" borderId="1" xfId="0" quotePrefix="1" applyFont="1" applyBorder="1" applyAlignment="1">
      <alignment horizontal="left" vertical="top" wrapText="1"/>
    </xf>
    <xf numFmtId="17" fontId="3" fillId="0" borderId="1" xfId="0" applyNumberFormat="1" applyFont="1" applyBorder="1" applyAlignment="1">
      <alignment horizontal="center" vertical="top" wrapText="1"/>
    </xf>
    <xf numFmtId="0" fontId="43" fillId="0" borderId="1" xfId="0" applyFont="1" applyBorder="1" applyAlignment="1">
      <alignment vertical="top" wrapText="1"/>
    </xf>
    <xf numFmtId="14" fontId="3" fillId="0" borderId="50" xfId="0" applyNumberFormat="1" applyFont="1" applyBorder="1" applyAlignment="1" applyProtection="1">
      <alignment horizontal="center" vertical="top" wrapText="1"/>
      <protection locked="0"/>
    </xf>
    <xf numFmtId="0" fontId="4" fillId="14" borderId="1" xfId="0" applyFont="1" applyFill="1" applyBorder="1" applyAlignment="1">
      <alignment vertical="top" wrapText="1"/>
    </xf>
    <xf numFmtId="165" fontId="3" fillId="14" borderId="1" xfId="0" applyNumberFormat="1" applyFont="1" applyFill="1" applyBorder="1" applyAlignment="1">
      <alignment horizontal="center" vertical="top" wrapText="1"/>
    </xf>
    <xf numFmtId="0" fontId="20" fillId="14" borderId="1" xfId="0" applyFont="1" applyFill="1" applyBorder="1" applyAlignment="1">
      <alignment vertical="top" wrapText="1"/>
    </xf>
    <xf numFmtId="14" fontId="22" fillId="14" borderId="1" xfId="0" applyNumberFormat="1" applyFont="1" applyFill="1" applyBorder="1" applyAlignment="1">
      <alignment horizontal="center" vertical="top" wrapText="1"/>
    </xf>
    <xf numFmtId="0" fontId="44" fillId="0" borderId="1" xfId="0" applyFont="1" applyBorder="1" applyAlignment="1">
      <alignment horizontal="left" vertical="top" wrapText="1"/>
    </xf>
    <xf numFmtId="0" fontId="4" fillId="14" borderId="1" xfId="0" applyFont="1" applyFill="1" applyBorder="1" applyAlignment="1">
      <alignment horizontal="left" vertical="top" wrapText="1"/>
    </xf>
    <xf numFmtId="0" fontId="4" fillId="14" borderId="1" xfId="0" applyFont="1" applyFill="1" applyBorder="1" applyAlignment="1">
      <alignment horizontal="center" vertical="top"/>
    </xf>
    <xf numFmtId="0" fontId="4" fillId="14" borderId="1" xfId="0" applyFont="1" applyFill="1" applyBorder="1" applyAlignment="1">
      <alignment horizontal="center" vertical="top" wrapText="1"/>
    </xf>
    <xf numFmtId="0" fontId="3" fillId="14" borderId="1" xfId="0" applyFont="1" applyFill="1" applyBorder="1" applyAlignment="1" applyProtection="1">
      <alignment horizontal="center" vertical="top" wrapText="1"/>
      <protection locked="0"/>
    </xf>
    <xf numFmtId="0" fontId="19" fillId="14" borderId="1" xfId="0" applyFont="1" applyFill="1" applyBorder="1" applyAlignment="1" applyProtection="1">
      <alignment horizontal="center" vertical="top" wrapText="1"/>
      <protection locked="0"/>
    </xf>
    <xf numFmtId="0" fontId="3" fillId="14" borderId="3" xfId="0" applyFont="1" applyFill="1" applyBorder="1" applyAlignment="1">
      <alignment horizontal="center" vertical="top" wrapText="1"/>
    </xf>
    <xf numFmtId="0" fontId="3" fillId="14" borderId="9" xfId="0" applyFont="1" applyFill="1" applyBorder="1" applyAlignment="1" applyProtection="1">
      <alignment horizontal="center" vertical="top" wrapText="1"/>
      <protection locked="0"/>
    </xf>
    <xf numFmtId="0" fontId="44" fillId="0" borderId="1" xfId="0" applyFont="1" applyBorder="1" applyAlignment="1">
      <alignment vertical="top" wrapText="1"/>
    </xf>
    <xf numFmtId="0" fontId="19" fillId="11" borderId="11" xfId="0" applyFont="1" applyFill="1" applyBorder="1" applyAlignment="1" applyProtection="1">
      <alignment horizontal="center" vertical="center" wrapText="1"/>
      <protection locked="0"/>
    </xf>
    <xf numFmtId="0" fontId="19" fillId="11" borderId="10" xfId="0" applyFont="1" applyFill="1" applyBorder="1" applyAlignment="1" applyProtection="1">
      <alignment horizontal="center" vertical="center" wrapText="1"/>
      <protection locked="0"/>
    </xf>
    <xf numFmtId="0" fontId="19" fillId="11" borderId="6" xfId="0" applyFont="1" applyFill="1" applyBorder="1" applyAlignment="1" applyProtection="1">
      <alignment horizontal="center" vertical="center" wrapText="1"/>
      <protection locked="0"/>
    </xf>
    <xf numFmtId="0" fontId="19" fillId="11" borderId="15" xfId="0" applyFont="1" applyFill="1" applyBorder="1" applyAlignment="1" applyProtection="1">
      <alignment horizontal="center" vertical="center" wrapText="1"/>
      <protection locked="0"/>
    </xf>
    <xf numFmtId="0" fontId="19" fillId="11" borderId="12" xfId="0" applyFont="1" applyFill="1" applyBorder="1" applyAlignment="1" applyProtection="1">
      <alignment horizontal="center" vertical="center" wrapText="1"/>
      <protection locked="0"/>
    </xf>
    <xf numFmtId="0" fontId="2"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16" fillId="4" borderId="11"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14" xfId="0" applyFont="1" applyFill="1" applyBorder="1" applyAlignment="1">
      <alignment horizontal="center" vertical="center"/>
    </xf>
    <xf numFmtId="0" fontId="12" fillId="4" borderId="6"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2" fillId="0" borderId="0" xfId="0" applyFont="1" applyAlignment="1">
      <alignment vertical="top" wrapText="1"/>
    </xf>
    <xf numFmtId="0" fontId="2" fillId="4" borderId="11"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3" fillId="4" borderId="10"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12" xfId="0" applyFont="1" applyFill="1" applyBorder="1" applyAlignment="1">
      <alignment horizontal="center" vertical="center"/>
    </xf>
    <xf numFmtId="0" fontId="4" fillId="0" borderId="9" xfId="0" applyFont="1" applyBorder="1" applyAlignment="1">
      <alignment vertical="center"/>
    </xf>
    <xf numFmtId="0" fontId="4" fillId="0" borderId="41" xfId="0" applyFont="1" applyBorder="1" applyAlignment="1">
      <alignment vertical="center"/>
    </xf>
    <xf numFmtId="0" fontId="4" fillId="0" borderId="36" xfId="0" applyFont="1" applyBorder="1" applyAlignment="1">
      <alignment vertical="center"/>
    </xf>
    <xf numFmtId="0" fontId="4" fillId="0" borderId="45" xfId="0" applyFont="1" applyBorder="1" applyAlignment="1">
      <alignment vertical="center"/>
    </xf>
    <xf numFmtId="0" fontId="4" fillId="0" borderId="46" xfId="0" applyFont="1" applyBorder="1" applyAlignment="1">
      <alignment vertical="center"/>
    </xf>
    <xf numFmtId="0" fontId="4" fillId="0" borderId="47" xfId="0" applyFont="1" applyBorder="1" applyAlignment="1">
      <alignment vertical="center"/>
    </xf>
    <xf numFmtId="0" fontId="4" fillId="0" borderId="40" xfId="0" applyFont="1" applyBorder="1" applyAlignment="1">
      <alignment horizontal="left" vertical="top" wrapText="1"/>
    </xf>
    <xf numFmtId="0" fontId="4" fillId="0" borderId="34" xfId="0" applyFont="1" applyBorder="1"/>
    <xf numFmtId="0" fontId="4" fillId="0" borderId="24" xfId="0" applyFont="1" applyBorder="1"/>
    <xf numFmtId="0" fontId="4" fillId="0" borderId="44" xfId="0" applyFont="1" applyBorder="1"/>
    <xf numFmtId="0" fontId="4" fillId="0" borderId="40" xfId="0" applyFont="1" applyBorder="1" applyAlignment="1">
      <alignment vertical="top" wrapText="1"/>
    </xf>
    <xf numFmtId="0" fontId="3" fillId="0" borderId="49" xfId="0" applyFont="1" applyBorder="1" applyAlignment="1">
      <alignment vertical="center" wrapText="1"/>
    </xf>
    <xf numFmtId="0" fontId="4" fillId="0" borderId="23" xfId="0" applyFont="1" applyBorder="1" applyAlignment="1">
      <alignment vertical="center" wrapText="1"/>
    </xf>
    <xf numFmtId="0" fontId="4" fillId="0" borderId="8" xfId="0" applyFont="1" applyBorder="1" applyAlignment="1">
      <alignment vertical="top" wrapText="1"/>
    </xf>
    <xf numFmtId="0" fontId="4" fillId="0" borderId="5" xfId="0" applyFont="1" applyBorder="1" applyAlignment="1">
      <alignment vertical="top" wrapText="1"/>
    </xf>
    <xf numFmtId="0" fontId="4" fillId="0" borderId="42" xfId="0" applyFont="1" applyBorder="1" applyAlignment="1">
      <alignment vertical="top" wrapText="1"/>
    </xf>
    <xf numFmtId="0" fontId="4" fillId="0" borderId="43" xfId="0" applyFont="1" applyBorder="1" applyAlignment="1">
      <alignment vertical="top"/>
    </xf>
    <xf numFmtId="0" fontId="4" fillId="0" borderId="24" xfId="0" applyFont="1" applyBorder="1" applyAlignment="1">
      <alignment vertical="top"/>
    </xf>
    <xf numFmtId="0" fontId="4" fillId="0" borderId="44" xfId="0" applyFont="1" applyBorder="1" applyAlignment="1">
      <alignment vertical="top"/>
    </xf>
    <xf numFmtId="0" fontId="4" fillId="0" borderId="34" xfId="0" applyFont="1" applyBorder="1" applyAlignment="1">
      <alignment wrapText="1"/>
    </xf>
    <xf numFmtId="0" fontId="4" fillId="0" borderId="24" xfId="0" applyFont="1" applyBorder="1" applyAlignment="1">
      <alignment wrapText="1"/>
    </xf>
    <xf numFmtId="0" fontId="4" fillId="0" borderId="44" xfId="0" applyFont="1" applyBorder="1" applyAlignment="1">
      <alignment wrapText="1"/>
    </xf>
    <xf numFmtId="0" fontId="4" fillId="0" borderId="4" xfId="0" applyFont="1" applyBorder="1" applyAlignment="1">
      <alignment vertical="top" wrapText="1"/>
    </xf>
    <xf numFmtId="0" fontId="3" fillId="0" borderId="48" xfId="0" applyFont="1" applyBorder="1" applyAlignment="1">
      <alignment vertical="center" wrapText="1"/>
    </xf>
    <xf numFmtId="0" fontId="4" fillId="0" borderId="42" xfId="0" applyFont="1" applyBorder="1" applyAlignment="1">
      <alignment horizontal="left" vertical="top" wrapText="1"/>
    </xf>
    <xf numFmtId="0" fontId="4" fillId="0" borderId="43" xfId="0" applyFont="1" applyBorder="1" applyAlignment="1">
      <alignment vertical="top" wrapText="1"/>
    </xf>
    <xf numFmtId="0" fontId="4" fillId="0" borderId="24" xfId="0" applyFont="1" applyBorder="1" applyAlignment="1">
      <alignment vertical="top" wrapText="1"/>
    </xf>
    <xf numFmtId="0" fontId="4" fillId="0" borderId="44" xfId="0" applyFont="1" applyBorder="1" applyAlignment="1">
      <alignment vertical="top" wrapText="1"/>
    </xf>
    <xf numFmtId="0" fontId="12" fillId="8" borderId="30"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30" xfId="0" applyFont="1" applyFill="1" applyBorder="1" applyAlignment="1">
      <alignment horizontal="center" vertical="center"/>
    </xf>
    <xf numFmtId="0" fontId="13" fillId="8" borderId="38" xfId="0" applyFont="1" applyFill="1" applyBorder="1" applyAlignment="1">
      <alignment horizontal="center" vertical="center"/>
    </xf>
    <xf numFmtId="0" fontId="13" fillId="8" borderId="5" xfId="0" applyFont="1" applyFill="1" applyBorder="1" applyAlignment="1">
      <alignment horizontal="center" vertical="center"/>
    </xf>
    <xf numFmtId="0" fontId="4" fillId="0" borderId="0" xfId="0" applyFont="1" applyAlignment="1">
      <alignment horizontal="center" vertical="center" wrapText="1"/>
    </xf>
    <xf numFmtId="0" fontId="4" fillId="0" borderId="20"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 xfId="0" applyFont="1" applyBorder="1" applyAlignment="1">
      <alignment vertical="top" wrapText="1"/>
    </xf>
    <xf numFmtId="0" fontId="4" fillId="0" borderId="29" xfId="0" applyFont="1" applyBorder="1"/>
    <xf numFmtId="0" fontId="4" fillId="0" borderId="1" xfId="0" applyFont="1" applyBorder="1"/>
    <xf numFmtId="0" fontId="4" fillId="0" borderId="5" xfId="0" applyFont="1" applyBorder="1"/>
    <xf numFmtId="0" fontId="4" fillId="0" borderId="17" xfId="0" applyFont="1" applyBorder="1"/>
    <xf numFmtId="0" fontId="2" fillId="7" borderId="1" xfId="0" applyFont="1" applyFill="1" applyBorder="1" applyAlignment="1">
      <alignment horizontal="center" vertical="center"/>
    </xf>
    <xf numFmtId="0" fontId="2" fillId="7" borderId="1" xfId="0" applyFont="1" applyFill="1" applyBorder="1" applyAlignment="1">
      <alignment vertical="center"/>
    </xf>
    <xf numFmtId="0" fontId="4" fillId="0" borderId="16" xfId="0" applyFont="1" applyBorder="1" applyAlignment="1">
      <alignment vertical="top" wrapText="1"/>
    </xf>
    <xf numFmtId="0" fontId="4" fillId="0" borderId="17" xfId="0" applyFont="1" applyBorder="1" applyAlignment="1">
      <alignment vertical="top" wrapText="1"/>
    </xf>
    <xf numFmtId="0" fontId="3" fillId="0" borderId="18" xfId="0" applyFont="1" applyBorder="1" applyAlignment="1">
      <alignment horizontal="left" vertical="center" wrapText="1"/>
    </xf>
    <xf numFmtId="0" fontId="4" fillId="0" borderId="23" xfId="0" applyFont="1" applyBorder="1" applyAlignment="1">
      <alignment horizontal="lef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4" xfId="0" applyFont="1" applyBorder="1" applyAlignment="1">
      <alignment vertical="center" wrapText="1"/>
    </xf>
    <xf numFmtId="0" fontId="4" fillId="0" borderId="14" xfId="0" applyFont="1" applyBorder="1" applyAlignment="1">
      <alignment vertical="center" wrapText="1"/>
    </xf>
    <xf numFmtId="0" fontId="5" fillId="0" borderId="0" xfId="0" applyFont="1" applyAlignment="1">
      <alignment wrapText="1"/>
    </xf>
    <xf numFmtId="0" fontId="2" fillId="8" borderId="1" xfId="0" applyFont="1" applyFill="1" applyBorder="1" applyAlignment="1">
      <alignment horizontal="center" vertical="center"/>
    </xf>
    <xf numFmtId="0" fontId="2" fillId="8" borderId="1" xfId="0" applyFont="1" applyFill="1" applyBorder="1" applyAlignment="1">
      <alignment vertical="center"/>
    </xf>
    <xf numFmtId="0" fontId="4" fillId="0" borderId="0" xfId="0" applyFont="1" applyAlignment="1">
      <alignment horizontal="left" vertical="center" wrapText="1" indent="1"/>
    </xf>
    <xf numFmtId="0" fontId="2" fillId="9" borderId="1" xfId="0" applyFont="1" applyFill="1" applyBorder="1" applyAlignment="1">
      <alignment horizontal="center" vertical="center"/>
    </xf>
    <xf numFmtId="0" fontId="2" fillId="9" borderId="1" xfId="0" applyFont="1" applyFill="1" applyBorder="1" applyAlignment="1">
      <alignment vertical="center"/>
    </xf>
    <xf numFmtId="0" fontId="12" fillId="6" borderId="31"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2" fillId="7" borderId="30" xfId="0" applyFont="1" applyFill="1" applyBorder="1" applyAlignment="1">
      <alignment horizontal="center" vertical="center"/>
    </xf>
    <xf numFmtId="0" fontId="12" fillId="7" borderId="32" xfId="0" applyFont="1" applyFill="1" applyBorder="1" applyAlignment="1">
      <alignment horizontal="center" vertical="center"/>
    </xf>
    <xf numFmtId="0" fontId="12" fillId="7" borderId="33" xfId="0" applyFont="1" applyFill="1" applyBorder="1" applyAlignment="1">
      <alignment horizontal="center" vertical="center"/>
    </xf>
    <xf numFmtId="0" fontId="12" fillId="7" borderId="34" xfId="0" applyFont="1" applyFill="1" applyBorder="1" applyAlignment="1">
      <alignment horizontal="center" vertical="center"/>
    </xf>
    <xf numFmtId="0" fontId="12" fillId="7" borderId="35" xfId="0" applyFont="1" applyFill="1" applyBorder="1" applyAlignment="1">
      <alignment horizontal="center" vertical="center"/>
    </xf>
    <xf numFmtId="0" fontId="12" fillId="7" borderId="36" xfId="0" applyFont="1" applyFill="1" applyBorder="1" applyAlignment="1">
      <alignment horizontal="center" vertical="center"/>
    </xf>
    <xf numFmtId="0" fontId="12" fillId="6" borderId="37"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3" fillId="0" borderId="28" xfId="0" applyFont="1" applyBorder="1" applyAlignment="1">
      <alignment horizontal="center" vertical="center"/>
    </xf>
    <xf numFmtId="0" fontId="12" fillId="9" borderId="30" xfId="0" applyFont="1" applyFill="1" applyBorder="1" applyAlignment="1">
      <alignment horizontal="center" vertical="center"/>
    </xf>
    <xf numFmtId="0" fontId="13" fillId="9" borderId="1" xfId="0" applyFont="1" applyFill="1" applyBorder="1" applyAlignment="1">
      <alignment horizontal="center" vertical="center"/>
    </xf>
    <xf numFmtId="0" fontId="13" fillId="9" borderId="30" xfId="0" applyFont="1" applyFill="1" applyBorder="1" applyAlignment="1">
      <alignment horizontal="center" vertical="center"/>
    </xf>
    <xf numFmtId="0" fontId="3" fillId="0" borderId="0" xfId="0" applyFont="1" applyAlignment="1">
      <alignment horizontal="center" textRotation="90"/>
    </xf>
    <xf numFmtId="0" fontId="3" fillId="0" borderId="0" xfId="0" applyFont="1" applyAlignment="1">
      <alignment horizontal="center"/>
    </xf>
    <xf numFmtId="0" fontId="2" fillId="0" borderId="0" xfId="0" applyFont="1" applyAlignment="1">
      <alignment horizontal="left" textRotation="90"/>
    </xf>
    <xf numFmtId="0" fontId="2" fillId="0" borderId="0" xfId="0" applyFont="1" applyAlignment="1">
      <alignment horizontal="left"/>
    </xf>
    <xf numFmtId="0" fontId="3" fillId="6" borderId="26" xfId="0" applyFont="1" applyFill="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vertical="center"/>
    </xf>
    <xf numFmtId="0" fontId="3"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9" xfId="0" applyBorder="1" applyAlignment="1">
      <alignment horizontal="center" vertical="center" wrapText="1"/>
    </xf>
    <xf numFmtId="0" fontId="3" fillId="6" borderId="18" xfId="0" applyFont="1" applyFill="1" applyBorder="1" applyAlignment="1">
      <alignment horizontal="center" vertical="center"/>
    </xf>
    <xf numFmtId="0" fontId="4" fillId="0" borderId="19" xfId="0" applyFont="1" applyBorder="1" applyAlignment="1">
      <alignment horizontal="center"/>
    </xf>
    <xf numFmtId="0" fontId="3" fillId="6" borderId="20" xfId="0" applyFont="1" applyFill="1" applyBorder="1" applyAlignment="1">
      <alignment horizontal="center" vertical="center" wrapText="1"/>
    </xf>
    <xf numFmtId="0" fontId="4" fillId="0" borderId="21" xfId="0" applyFont="1" applyBorder="1"/>
    <xf numFmtId="0" fontId="4" fillId="0" borderId="9" xfId="0" applyFont="1" applyBorder="1"/>
    <xf numFmtId="0" fontId="4" fillId="0" borderId="22" xfId="0" applyFont="1" applyBorder="1"/>
    <xf numFmtId="0" fontId="3" fillId="6" borderId="5"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31" xfId="0" applyFont="1" applyFill="1" applyBorder="1" applyAlignment="1">
      <alignment horizontal="center" vertical="center"/>
    </xf>
    <xf numFmtId="0" fontId="3" fillId="6" borderId="8" xfId="0" applyFont="1" applyFill="1"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xf>
    <xf numFmtId="0" fontId="3" fillId="6" borderId="49" xfId="0" applyFont="1" applyFill="1" applyBorder="1" applyAlignment="1">
      <alignment horizontal="center" vertical="center" wrapText="1"/>
    </xf>
    <xf numFmtId="0" fontId="4" fillId="0" borderId="23" xfId="0" applyFont="1" applyBorder="1" applyAlignment="1">
      <alignment horizontal="center" wrapText="1"/>
    </xf>
    <xf numFmtId="0" fontId="3" fillId="6" borderId="24" xfId="0" applyFont="1" applyFill="1" applyBorder="1" applyAlignment="1">
      <alignment horizontal="center" vertical="center"/>
    </xf>
    <xf numFmtId="0" fontId="3" fillId="6" borderId="2" xfId="0" applyFont="1" applyFill="1" applyBorder="1" applyAlignment="1">
      <alignment horizontal="center" vertical="center"/>
    </xf>
    <xf numFmtId="0" fontId="4" fillId="0" borderId="2" xfId="0" applyFont="1" applyBorder="1" applyAlignment="1">
      <alignment horizontal="center" vertical="center"/>
    </xf>
    <xf numFmtId="0" fontId="4" fillId="0" borderId="44" xfId="0" applyFont="1" applyBorder="1" applyAlignment="1">
      <alignment horizontal="center" vertical="center"/>
    </xf>
    <xf numFmtId="0" fontId="3" fillId="6" borderId="24" xfId="0" applyFont="1" applyFill="1" applyBorder="1" applyAlignment="1">
      <alignment horizontal="center" vertical="center" wrapText="1"/>
    </xf>
    <xf numFmtId="0" fontId="4" fillId="0" borderId="4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horizontal="left" vertical="center" wrapText="1"/>
    </xf>
    <xf numFmtId="0" fontId="4" fillId="0" borderId="25" xfId="0" applyFont="1" applyBorder="1" applyAlignment="1">
      <alignment vertical="top" wrapText="1"/>
    </xf>
  </cellXfs>
  <cellStyles count="5">
    <cellStyle name="BM Date" xfId="1" xr:uid="{00000000-0005-0000-0000-000000000000}"/>
    <cellStyle name="BM Input" xfId="2" xr:uid="{00000000-0005-0000-0000-000001000000}"/>
    <cellStyle name="BM Label" xfId="3" xr:uid="{00000000-0005-0000-0000-000002000000}"/>
    <cellStyle name="BM Standard" xfId="4" xr:uid="{00000000-0005-0000-0000-000003000000}"/>
    <cellStyle name="Normal" xfId="0" builtinId="0"/>
  </cellStyles>
  <dxfs count="32">
    <dxf>
      <fill>
        <patternFill>
          <bgColor rgb="FF00B050"/>
        </patternFill>
      </fill>
    </dxf>
    <dxf>
      <fill>
        <patternFill>
          <bgColor rgb="FF99FF66"/>
        </patternFill>
      </fill>
    </dxf>
    <dxf>
      <fill>
        <patternFill>
          <bgColor rgb="FFFFC000"/>
        </patternFill>
      </fill>
    </dxf>
    <dxf>
      <fill>
        <patternFill>
          <bgColor rgb="FFFF0000"/>
        </patternFill>
      </fill>
    </dxf>
    <dxf>
      <fill>
        <patternFill>
          <bgColor rgb="FF00B050"/>
        </patternFill>
      </fill>
    </dxf>
    <dxf>
      <fill>
        <patternFill>
          <bgColor rgb="FF99FF66"/>
        </patternFill>
      </fill>
    </dxf>
    <dxf>
      <fill>
        <patternFill>
          <bgColor rgb="FFFFC000"/>
        </patternFill>
      </fill>
    </dxf>
    <dxf>
      <fill>
        <patternFill>
          <bgColor rgb="FFFF000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ont>
        <condense val="0"/>
        <extend val="0"/>
        <color indexed="10"/>
      </font>
      <fill>
        <patternFill>
          <bgColor indexed="10"/>
        </patternFill>
      </fill>
    </dxf>
    <dxf>
      <font>
        <condense val="0"/>
        <extend val="0"/>
        <color indexed="52"/>
      </font>
      <fill>
        <patternFill>
          <bgColor indexed="52"/>
        </patternFill>
      </fill>
    </dxf>
    <dxf>
      <font>
        <condense val="0"/>
        <extend val="0"/>
        <color indexed="50"/>
      </font>
      <fill>
        <patternFill>
          <bgColor indexed="50"/>
        </patternFill>
      </fill>
    </dxf>
    <dxf>
      <fill>
        <patternFill>
          <bgColor indexed="10"/>
        </patternFill>
      </fill>
    </dxf>
    <dxf>
      <fill>
        <patternFill>
          <bgColor rgb="FFFFC000"/>
        </patternFill>
      </fill>
    </dxf>
    <dxf>
      <fill>
        <patternFill>
          <bgColor rgb="FF00B050"/>
        </patternFill>
      </fill>
    </dxf>
    <dxf>
      <fill>
        <patternFill>
          <bgColor indexed="10"/>
        </patternFill>
      </fill>
    </dxf>
    <dxf>
      <fill>
        <patternFill>
          <bgColor rgb="FFFFC000"/>
        </patternFill>
      </fill>
    </dxf>
    <dxf>
      <fill>
        <patternFill>
          <bgColor rgb="FF00B050"/>
        </patternFill>
      </fill>
    </dxf>
    <dxf>
      <fill>
        <patternFill>
          <bgColor indexed="10"/>
        </patternFill>
      </fill>
    </dxf>
    <dxf>
      <fill>
        <patternFill>
          <bgColor rgb="FFFFC000"/>
        </patternFill>
      </fill>
    </dxf>
    <dxf>
      <fill>
        <patternFill>
          <bgColor rgb="FF00B050"/>
        </patternFill>
      </fill>
    </dxf>
    <dxf>
      <fill>
        <patternFill>
          <bgColor indexed="10"/>
        </patternFill>
      </fill>
    </dxf>
    <dxf>
      <fill>
        <patternFill>
          <bgColor rgb="FFFFC000"/>
        </patternFill>
      </fill>
    </dxf>
    <dxf>
      <fill>
        <patternFill>
          <bgColor rgb="FF00B050"/>
        </patternFill>
      </fill>
    </dxf>
  </dxfs>
  <tableStyles count="0" defaultTableStyle="TableStyleMedium2" defaultPivotStyle="PivotStyleLight16"/>
  <colors>
    <mruColors>
      <color rgb="FF0000FF"/>
      <color rgb="FFFF3300"/>
      <color rgb="FFCC0000"/>
      <color rgb="FF0066FF"/>
      <color rgb="FF99FF66"/>
      <color rgb="FFFFFFCC"/>
      <color rgb="FFFFFF99"/>
      <color rgb="FFFFCC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0</xdr:colOff>
      <xdr:row>50</xdr:row>
      <xdr:rowOff>0</xdr:rowOff>
    </xdr:from>
    <xdr:to>
      <xdr:col>15</xdr:col>
      <xdr:colOff>0</xdr:colOff>
      <xdr:row>50</xdr:row>
      <xdr:rowOff>0</xdr:rowOff>
    </xdr:to>
    <xdr:sp macro="" textlink="">
      <xdr:nvSpPr>
        <xdr:cNvPr id="121776" name="Line 36">
          <a:extLst>
            <a:ext uri="{FF2B5EF4-FFF2-40B4-BE49-F238E27FC236}">
              <a16:creationId xmlns:a16="http://schemas.microsoft.com/office/drawing/2014/main" id="{00000000-0008-0000-0000-0000B0DB0100}"/>
            </a:ext>
          </a:extLst>
        </xdr:cNvPr>
        <xdr:cNvSpPr>
          <a:spLocks noChangeShapeType="1"/>
        </xdr:cNvSpPr>
      </xdr:nvSpPr>
      <xdr:spPr bwMode="auto">
        <a:xfrm>
          <a:off x="243078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50</xdr:row>
      <xdr:rowOff>0</xdr:rowOff>
    </xdr:from>
    <xdr:to>
      <xdr:col>15</xdr:col>
      <xdr:colOff>0</xdr:colOff>
      <xdr:row>50</xdr:row>
      <xdr:rowOff>0</xdr:rowOff>
    </xdr:to>
    <xdr:sp macro="" textlink="">
      <xdr:nvSpPr>
        <xdr:cNvPr id="121777" name="Line 37">
          <a:extLst>
            <a:ext uri="{FF2B5EF4-FFF2-40B4-BE49-F238E27FC236}">
              <a16:creationId xmlns:a16="http://schemas.microsoft.com/office/drawing/2014/main" id="{00000000-0008-0000-0000-0000B1DB0100}"/>
            </a:ext>
          </a:extLst>
        </xdr:cNvPr>
        <xdr:cNvSpPr>
          <a:spLocks noChangeShapeType="1"/>
        </xdr:cNvSpPr>
      </xdr:nvSpPr>
      <xdr:spPr bwMode="auto">
        <a:xfrm>
          <a:off x="243078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50</xdr:row>
      <xdr:rowOff>0</xdr:rowOff>
    </xdr:from>
    <xdr:to>
      <xdr:col>15</xdr:col>
      <xdr:colOff>0</xdr:colOff>
      <xdr:row>50</xdr:row>
      <xdr:rowOff>0</xdr:rowOff>
    </xdr:to>
    <xdr:sp macro="" textlink="">
      <xdr:nvSpPr>
        <xdr:cNvPr id="121778" name="Line 38">
          <a:extLst>
            <a:ext uri="{FF2B5EF4-FFF2-40B4-BE49-F238E27FC236}">
              <a16:creationId xmlns:a16="http://schemas.microsoft.com/office/drawing/2014/main" id="{00000000-0008-0000-0000-0000B2DB0100}"/>
            </a:ext>
          </a:extLst>
        </xdr:cNvPr>
        <xdr:cNvSpPr>
          <a:spLocks noChangeShapeType="1"/>
        </xdr:cNvSpPr>
      </xdr:nvSpPr>
      <xdr:spPr bwMode="auto">
        <a:xfrm>
          <a:off x="243078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50</xdr:row>
      <xdr:rowOff>0</xdr:rowOff>
    </xdr:from>
    <xdr:to>
      <xdr:col>15</xdr:col>
      <xdr:colOff>0</xdr:colOff>
      <xdr:row>50</xdr:row>
      <xdr:rowOff>0</xdr:rowOff>
    </xdr:to>
    <xdr:sp macro="" textlink="">
      <xdr:nvSpPr>
        <xdr:cNvPr id="121779" name="Line 39">
          <a:extLst>
            <a:ext uri="{FF2B5EF4-FFF2-40B4-BE49-F238E27FC236}">
              <a16:creationId xmlns:a16="http://schemas.microsoft.com/office/drawing/2014/main" id="{00000000-0008-0000-0000-0000B3DB0100}"/>
            </a:ext>
          </a:extLst>
        </xdr:cNvPr>
        <xdr:cNvSpPr>
          <a:spLocks noChangeShapeType="1"/>
        </xdr:cNvSpPr>
      </xdr:nvSpPr>
      <xdr:spPr bwMode="auto">
        <a:xfrm>
          <a:off x="243078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50</xdr:row>
      <xdr:rowOff>0</xdr:rowOff>
    </xdr:from>
    <xdr:to>
      <xdr:col>15</xdr:col>
      <xdr:colOff>0</xdr:colOff>
      <xdr:row>50</xdr:row>
      <xdr:rowOff>0</xdr:rowOff>
    </xdr:to>
    <xdr:sp macro="" textlink="">
      <xdr:nvSpPr>
        <xdr:cNvPr id="121780" name="Line 40">
          <a:extLst>
            <a:ext uri="{FF2B5EF4-FFF2-40B4-BE49-F238E27FC236}">
              <a16:creationId xmlns:a16="http://schemas.microsoft.com/office/drawing/2014/main" id="{00000000-0008-0000-0000-0000B4DB0100}"/>
            </a:ext>
          </a:extLst>
        </xdr:cNvPr>
        <xdr:cNvSpPr>
          <a:spLocks noChangeShapeType="1"/>
        </xdr:cNvSpPr>
      </xdr:nvSpPr>
      <xdr:spPr bwMode="auto">
        <a:xfrm>
          <a:off x="243078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50</xdr:row>
      <xdr:rowOff>0</xdr:rowOff>
    </xdr:from>
    <xdr:to>
      <xdr:col>15</xdr:col>
      <xdr:colOff>0</xdr:colOff>
      <xdr:row>50</xdr:row>
      <xdr:rowOff>0</xdr:rowOff>
    </xdr:to>
    <xdr:sp macro="" textlink="">
      <xdr:nvSpPr>
        <xdr:cNvPr id="121781" name="Line 41">
          <a:extLst>
            <a:ext uri="{FF2B5EF4-FFF2-40B4-BE49-F238E27FC236}">
              <a16:creationId xmlns:a16="http://schemas.microsoft.com/office/drawing/2014/main" id="{00000000-0008-0000-0000-0000B5DB0100}"/>
            </a:ext>
          </a:extLst>
        </xdr:cNvPr>
        <xdr:cNvSpPr>
          <a:spLocks noChangeShapeType="1"/>
        </xdr:cNvSpPr>
      </xdr:nvSpPr>
      <xdr:spPr bwMode="auto">
        <a:xfrm>
          <a:off x="243078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794" name="Line 54">
          <a:extLst>
            <a:ext uri="{FF2B5EF4-FFF2-40B4-BE49-F238E27FC236}">
              <a16:creationId xmlns:a16="http://schemas.microsoft.com/office/drawing/2014/main" id="{00000000-0008-0000-0000-0000C2DB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795" name="Line 55">
          <a:extLst>
            <a:ext uri="{FF2B5EF4-FFF2-40B4-BE49-F238E27FC236}">
              <a16:creationId xmlns:a16="http://schemas.microsoft.com/office/drawing/2014/main" id="{00000000-0008-0000-0000-0000C3DB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796" name="Line 56">
          <a:extLst>
            <a:ext uri="{FF2B5EF4-FFF2-40B4-BE49-F238E27FC236}">
              <a16:creationId xmlns:a16="http://schemas.microsoft.com/office/drawing/2014/main" id="{00000000-0008-0000-0000-0000C4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797" name="Line 57">
          <a:extLst>
            <a:ext uri="{FF2B5EF4-FFF2-40B4-BE49-F238E27FC236}">
              <a16:creationId xmlns:a16="http://schemas.microsoft.com/office/drawing/2014/main" id="{00000000-0008-0000-0000-0000C5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798" name="Line 58">
          <a:extLst>
            <a:ext uri="{FF2B5EF4-FFF2-40B4-BE49-F238E27FC236}">
              <a16:creationId xmlns:a16="http://schemas.microsoft.com/office/drawing/2014/main" id="{00000000-0008-0000-0000-0000C6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799" name="Line 59">
          <a:extLst>
            <a:ext uri="{FF2B5EF4-FFF2-40B4-BE49-F238E27FC236}">
              <a16:creationId xmlns:a16="http://schemas.microsoft.com/office/drawing/2014/main" id="{00000000-0008-0000-0000-0000C7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00" name="Line 60">
          <a:extLst>
            <a:ext uri="{FF2B5EF4-FFF2-40B4-BE49-F238E27FC236}">
              <a16:creationId xmlns:a16="http://schemas.microsoft.com/office/drawing/2014/main" id="{00000000-0008-0000-0000-0000C8DB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01" name="Line 61">
          <a:extLst>
            <a:ext uri="{FF2B5EF4-FFF2-40B4-BE49-F238E27FC236}">
              <a16:creationId xmlns:a16="http://schemas.microsoft.com/office/drawing/2014/main" id="{00000000-0008-0000-0000-0000C9DB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02" name="Line 62">
          <a:extLst>
            <a:ext uri="{FF2B5EF4-FFF2-40B4-BE49-F238E27FC236}">
              <a16:creationId xmlns:a16="http://schemas.microsoft.com/office/drawing/2014/main" id="{00000000-0008-0000-0000-0000CA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03" name="Line 63">
          <a:extLst>
            <a:ext uri="{FF2B5EF4-FFF2-40B4-BE49-F238E27FC236}">
              <a16:creationId xmlns:a16="http://schemas.microsoft.com/office/drawing/2014/main" id="{00000000-0008-0000-0000-0000CB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04" name="Line 64">
          <a:extLst>
            <a:ext uri="{FF2B5EF4-FFF2-40B4-BE49-F238E27FC236}">
              <a16:creationId xmlns:a16="http://schemas.microsoft.com/office/drawing/2014/main" id="{00000000-0008-0000-0000-0000CC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05" name="Line 65">
          <a:extLst>
            <a:ext uri="{FF2B5EF4-FFF2-40B4-BE49-F238E27FC236}">
              <a16:creationId xmlns:a16="http://schemas.microsoft.com/office/drawing/2014/main" id="{00000000-0008-0000-0000-0000CD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06" name="Line 66">
          <a:extLst>
            <a:ext uri="{FF2B5EF4-FFF2-40B4-BE49-F238E27FC236}">
              <a16:creationId xmlns:a16="http://schemas.microsoft.com/office/drawing/2014/main" id="{00000000-0008-0000-0000-0000CEDB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07" name="Line 67">
          <a:extLst>
            <a:ext uri="{FF2B5EF4-FFF2-40B4-BE49-F238E27FC236}">
              <a16:creationId xmlns:a16="http://schemas.microsoft.com/office/drawing/2014/main" id="{00000000-0008-0000-0000-0000CFDB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08" name="Line 68">
          <a:extLst>
            <a:ext uri="{FF2B5EF4-FFF2-40B4-BE49-F238E27FC236}">
              <a16:creationId xmlns:a16="http://schemas.microsoft.com/office/drawing/2014/main" id="{00000000-0008-0000-0000-0000D0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09" name="Line 69">
          <a:extLst>
            <a:ext uri="{FF2B5EF4-FFF2-40B4-BE49-F238E27FC236}">
              <a16:creationId xmlns:a16="http://schemas.microsoft.com/office/drawing/2014/main" id="{00000000-0008-0000-0000-0000D1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10" name="Line 70">
          <a:extLst>
            <a:ext uri="{FF2B5EF4-FFF2-40B4-BE49-F238E27FC236}">
              <a16:creationId xmlns:a16="http://schemas.microsoft.com/office/drawing/2014/main" id="{00000000-0008-0000-0000-0000D2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11" name="Line 71">
          <a:extLst>
            <a:ext uri="{FF2B5EF4-FFF2-40B4-BE49-F238E27FC236}">
              <a16:creationId xmlns:a16="http://schemas.microsoft.com/office/drawing/2014/main" id="{00000000-0008-0000-0000-0000D3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12" name="Line 72">
          <a:extLst>
            <a:ext uri="{FF2B5EF4-FFF2-40B4-BE49-F238E27FC236}">
              <a16:creationId xmlns:a16="http://schemas.microsoft.com/office/drawing/2014/main" id="{00000000-0008-0000-0000-0000D4DB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13" name="Line 73">
          <a:extLst>
            <a:ext uri="{FF2B5EF4-FFF2-40B4-BE49-F238E27FC236}">
              <a16:creationId xmlns:a16="http://schemas.microsoft.com/office/drawing/2014/main" id="{00000000-0008-0000-0000-0000D5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14" name="Line 74">
          <a:extLst>
            <a:ext uri="{FF2B5EF4-FFF2-40B4-BE49-F238E27FC236}">
              <a16:creationId xmlns:a16="http://schemas.microsoft.com/office/drawing/2014/main" id="{00000000-0008-0000-0000-0000D6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15" name="Line 75">
          <a:extLst>
            <a:ext uri="{FF2B5EF4-FFF2-40B4-BE49-F238E27FC236}">
              <a16:creationId xmlns:a16="http://schemas.microsoft.com/office/drawing/2014/main" id="{00000000-0008-0000-0000-0000D7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16" name="Line 76">
          <a:extLst>
            <a:ext uri="{FF2B5EF4-FFF2-40B4-BE49-F238E27FC236}">
              <a16:creationId xmlns:a16="http://schemas.microsoft.com/office/drawing/2014/main" id="{00000000-0008-0000-0000-0000D8DB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17" name="Line 77">
          <a:extLst>
            <a:ext uri="{FF2B5EF4-FFF2-40B4-BE49-F238E27FC236}">
              <a16:creationId xmlns:a16="http://schemas.microsoft.com/office/drawing/2014/main" id="{00000000-0008-0000-0000-0000D9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18" name="Line 78">
          <a:extLst>
            <a:ext uri="{FF2B5EF4-FFF2-40B4-BE49-F238E27FC236}">
              <a16:creationId xmlns:a16="http://schemas.microsoft.com/office/drawing/2014/main" id="{00000000-0008-0000-0000-0000DA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19" name="Line 79">
          <a:extLst>
            <a:ext uri="{FF2B5EF4-FFF2-40B4-BE49-F238E27FC236}">
              <a16:creationId xmlns:a16="http://schemas.microsoft.com/office/drawing/2014/main" id="{00000000-0008-0000-0000-0000DB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20" name="Line 80">
          <a:extLst>
            <a:ext uri="{FF2B5EF4-FFF2-40B4-BE49-F238E27FC236}">
              <a16:creationId xmlns:a16="http://schemas.microsoft.com/office/drawing/2014/main" id="{00000000-0008-0000-0000-0000DCDB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21" name="Line 81">
          <a:extLst>
            <a:ext uri="{FF2B5EF4-FFF2-40B4-BE49-F238E27FC236}">
              <a16:creationId xmlns:a16="http://schemas.microsoft.com/office/drawing/2014/main" id="{00000000-0008-0000-0000-0000DD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22" name="Line 82">
          <a:extLst>
            <a:ext uri="{FF2B5EF4-FFF2-40B4-BE49-F238E27FC236}">
              <a16:creationId xmlns:a16="http://schemas.microsoft.com/office/drawing/2014/main" id="{00000000-0008-0000-0000-0000DE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23" name="Line 83">
          <a:extLst>
            <a:ext uri="{FF2B5EF4-FFF2-40B4-BE49-F238E27FC236}">
              <a16:creationId xmlns:a16="http://schemas.microsoft.com/office/drawing/2014/main" id="{00000000-0008-0000-0000-0000DF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24" name="Line 84">
          <a:extLst>
            <a:ext uri="{FF2B5EF4-FFF2-40B4-BE49-F238E27FC236}">
              <a16:creationId xmlns:a16="http://schemas.microsoft.com/office/drawing/2014/main" id="{00000000-0008-0000-0000-0000E0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25" name="Line 85">
          <a:extLst>
            <a:ext uri="{FF2B5EF4-FFF2-40B4-BE49-F238E27FC236}">
              <a16:creationId xmlns:a16="http://schemas.microsoft.com/office/drawing/2014/main" id="{00000000-0008-0000-0000-0000E1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26" name="Line 86">
          <a:extLst>
            <a:ext uri="{FF2B5EF4-FFF2-40B4-BE49-F238E27FC236}">
              <a16:creationId xmlns:a16="http://schemas.microsoft.com/office/drawing/2014/main" id="{00000000-0008-0000-0000-0000E2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27" name="Line 87">
          <a:extLst>
            <a:ext uri="{FF2B5EF4-FFF2-40B4-BE49-F238E27FC236}">
              <a16:creationId xmlns:a16="http://schemas.microsoft.com/office/drawing/2014/main" id="{00000000-0008-0000-0000-0000E3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28" name="Line 88">
          <a:extLst>
            <a:ext uri="{FF2B5EF4-FFF2-40B4-BE49-F238E27FC236}">
              <a16:creationId xmlns:a16="http://schemas.microsoft.com/office/drawing/2014/main" id="{00000000-0008-0000-0000-0000E4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29" name="Line 89">
          <a:extLst>
            <a:ext uri="{FF2B5EF4-FFF2-40B4-BE49-F238E27FC236}">
              <a16:creationId xmlns:a16="http://schemas.microsoft.com/office/drawing/2014/main" id="{00000000-0008-0000-0000-0000E5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30" name="Line 90">
          <a:extLst>
            <a:ext uri="{FF2B5EF4-FFF2-40B4-BE49-F238E27FC236}">
              <a16:creationId xmlns:a16="http://schemas.microsoft.com/office/drawing/2014/main" id="{00000000-0008-0000-0000-0000E6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31" name="Line 91">
          <a:extLst>
            <a:ext uri="{FF2B5EF4-FFF2-40B4-BE49-F238E27FC236}">
              <a16:creationId xmlns:a16="http://schemas.microsoft.com/office/drawing/2014/main" id="{00000000-0008-0000-0000-0000E7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32" name="Line 92">
          <a:extLst>
            <a:ext uri="{FF2B5EF4-FFF2-40B4-BE49-F238E27FC236}">
              <a16:creationId xmlns:a16="http://schemas.microsoft.com/office/drawing/2014/main" id="{00000000-0008-0000-0000-0000E8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33" name="Line 93">
          <a:extLst>
            <a:ext uri="{FF2B5EF4-FFF2-40B4-BE49-F238E27FC236}">
              <a16:creationId xmlns:a16="http://schemas.microsoft.com/office/drawing/2014/main" id="{00000000-0008-0000-0000-0000E9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34" name="Line 94">
          <a:extLst>
            <a:ext uri="{FF2B5EF4-FFF2-40B4-BE49-F238E27FC236}">
              <a16:creationId xmlns:a16="http://schemas.microsoft.com/office/drawing/2014/main" id="{00000000-0008-0000-0000-0000EA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35" name="Line 95">
          <a:extLst>
            <a:ext uri="{FF2B5EF4-FFF2-40B4-BE49-F238E27FC236}">
              <a16:creationId xmlns:a16="http://schemas.microsoft.com/office/drawing/2014/main" id="{00000000-0008-0000-0000-0000EB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36" name="Line 96">
          <a:extLst>
            <a:ext uri="{FF2B5EF4-FFF2-40B4-BE49-F238E27FC236}">
              <a16:creationId xmlns:a16="http://schemas.microsoft.com/office/drawing/2014/main" id="{00000000-0008-0000-0000-0000EC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37" name="Line 97">
          <a:extLst>
            <a:ext uri="{FF2B5EF4-FFF2-40B4-BE49-F238E27FC236}">
              <a16:creationId xmlns:a16="http://schemas.microsoft.com/office/drawing/2014/main" id="{00000000-0008-0000-0000-0000ED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38" name="Line 98">
          <a:extLst>
            <a:ext uri="{FF2B5EF4-FFF2-40B4-BE49-F238E27FC236}">
              <a16:creationId xmlns:a16="http://schemas.microsoft.com/office/drawing/2014/main" id="{00000000-0008-0000-0000-0000EE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39" name="Line 99">
          <a:extLst>
            <a:ext uri="{FF2B5EF4-FFF2-40B4-BE49-F238E27FC236}">
              <a16:creationId xmlns:a16="http://schemas.microsoft.com/office/drawing/2014/main" id="{00000000-0008-0000-0000-0000EF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40" name="Line 100">
          <a:extLst>
            <a:ext uri="{FF2B5EF4-FFF2-40B4-BE49-F238E27FC236}">
              <a16:creationId xmlns:a16="http://schemas.microsoft.com/office/drawing/2014/main" id="{00000000-0008-0000-0000-0000F0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41" name="Line 101">
          <a:extLst>
            <a:ext uri="{FF2B5EF4-FFF2-40B4-BE49-F238E27FC236}">
              <a16:creationId xmlns:a16="http://schemas.microsoft.com/office/drawing/2014/main" id="{00000000-0008-0000-0000-0000F1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42" name="Line 102">
          <a:extLst>
            <a:ext uri="{FF2B5EF4-FFF2-40B4-BE49-F238E27FC236}">
              <a16:creationId xmlns:a16="http://schemas.microsoft.com/office/drawing/2014/main" id="{00000000-0008-0000-0000-0000F2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43" name="Line 103">
          <a:extLst>
            <a:ext uri="{FF2B5EF4-FFF2-40B4-BE49-F238E27FC236}">
              <a16:creationId xmlns:a16="http://schemas.microsoft.com/office/drawing/2014/main" id="{00000000-0008-0000-0000-0000F3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44" name="Line 104">
          <a:extLst>
            <a:ext uri="{FF2B5EF4-FFF2-40B4-BE49-F238E27FC236}">
              <a16:creationId xmlns:a16="http://schemas.microsoft.com/office/drawing/2014/main" id="{00000000-0008-0000-0000-0000F4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45" name="Line 105">
          <a:extLst>
            <a:ext uri="{FF2B5EF4-FFF2-40B4-BE49-F238E27FC236}">
              <a16:creationId xmlns:a16="http://schemas.microsoft.com/office/drawing/2014/main" id="{00000000-0008-0000-0000-0000F5DB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46" name="Line 106">
          <a:extLst>
            <a:ext uri="{FF2B5EF4-FFF2-40B4-BE49-F238E27FC236}">
              <a16:creationId xmlns:a16="http://schemas.microsoft.com/office/drawing/2014/main" id="{00000000-0008-0000-0000-0000F6DB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47" name="Line 107">
          <a:extLst>
            <a:ext uri="{FF2B5EF4-FFF2-40B4-BE49-F238E27FC236}">
              <a16:creationId xmlns:a16="http://schemas.microsoft.com/office/drawing/2014/main" id="{00000000-0008-0000-0000-0000F7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48" name="Line 108">
          <a:extLst>
            <a:ext uri="{FF2B5EF4-FFF2-40B4-BE49-F238E27FC236}">
              <a16:creationId xmlns:a16="http://schemas.microsoft.com/office/drawing/2014/main" id="{00000000-0008-0000-0000-0000F8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49" name="Line 109">
          <a:extLst>
            <a:ext uri="{FF2B5EF4-FFF2-40B4-BE49-F238E27FC236}">
              <a16:creationId xmlns:a16="http://schemas.microsoft.com/office/drawing/2014/main" id="{00000000-0008-0000-0000-0000F9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50" name="Line 110">
          <a:extLst>
            <a:ext uri="{FF2B5EF4-FFF2-40B4-BE49-F238E27FC236}">
              <a16:creationId xmlns:a16="http://schemas.microsoft.com/office/drawing/2014/main" id="{00000000-0008-0000-0000-0000FA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51" name="Line 111">
          <a:extLst>
            <a:ext uri="{FF2B5EF4-FFF2-40B4-BE49-F238E27FC236}">
              <a16:creationId xmlns:a16="http://schemas.microsoft.com/office/drawing/2014/main" id="{00000000-0008-0000-0000-0000FBDB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52" name="Line 112">
          <a:extLst>
            <a:ext uri="{FF2B5EF4-FFF2-40B4-BE49-F238E27FC236}">
              <a16:creationId xmlns:a16="http://schemas.microsoft.com/office/drawing/2014/main" id="{00000000-0008-0000-0000-0000FCDB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53" name="Line 113">
          <a:extLst>
            <a:ext uri="{FF2B5EF4-FFF2-40B4-BE49-F238E27FC236}">
              <a16:creationId xmlns:a16="http://schemas.microsoft.com/office/drawing/2014/main" id="{00000000-0008-0000-0000-0000FD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54" name="Line 114">
          <a:extLst>
            <a:ext uri="{FF2B5EF4-FFF2-40B4-BE49-F238E27FC236}">
              <a16:creationId xmlns:a16="http://schemas.microsoft.com/office/drawing/2014/main" id="{00000000-0008-0000-0000-0000FE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1855" name="Line 115">
          <a:extLst>
            <a:ext uri="{FF2B5EF4-FFF2-40B4-BE49-F238E27FC236}">
              <a16:creationId xmlns:a16="http://schemas.microsoft.com/office/drawing/2014/main" id="{00000000-0008-0000-0000-0000FFDB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04" name="Line 116">
          <a:extLst>
            <a:ext uri="{FF2B5EF4-FFF2-40B4-BE49-F238E27FC236}">
              <a16:creationId xmlns:a16="http://schemas.microsoft.com/office/drawing/2014/main" id="{00000000-0008-0000-0000-000000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05" name="Line 117">
          <a:extLst>
            <a:ext uri="{FF2B5EF4-FFF2-40B4-BE49-F238E27FC236}">
              <a16:creationId xmlns:a16="http://schemas.microsoft.com/office/drawing/2014/main" id="{00000000-0008-0000-0000-000001E4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06" name="Line 118">
          <a:extLst>
            <a:ext uri="{FF2B5EF4-FFF2-40B4-BE49-F238E27FC236}">
              <a16:creationId xmlns:a16="http://schemas.microsoft.com/office/drawing/2014/main" id="{00000000-0008-0000-0000-000002E4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07" name="Line 119">
          <a:extLst>
            <a:ext uri="{FF2B5EF4-FFF2-40B4-BE49-F238E27FC236}">
              <a16:creationId xmlns:a16="http://schemas.microsoft.com/office/drawing/2014/main" id="{00000000-0008-0000-0000-000003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08" name="Line 120">
          <a:extLst>
            <a:ext uri="{FF2B5EF4-FFF2-40B4-BE49-F238E27FC236}">
              <a16:creationId xmlns:a16="http://schemas.microsoft.com/office/drawing/2014/main" id="{00000000-0008-0000-0000-000004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09" name="Line 121">
          <a:extLst>
            <a:ext uri="{FF2B5EF4-FFF2-40B4-BE49-F238E27FC236}">
              <a16:creationId xmlns:a16="http://schemas.microsoft.com/office/drawing/2014/main" id="{00000000-0008-0000-0000-000005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10" name="Line 122">
          <a:extLst>
            <a:ext uri="{FF2B5EF4-FFF2-40B4-BE49-F238E27FC236}">
              <a16:creationId xmlns:a16="http://schemas.microsoft.com/office/drawing/2014/main" id="{00000000-0008-0000-0000-000006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11" name="Line 123">
          <a:extLst>
            <a:ext uri="{FF2B5EF4-FFF2-40B4-BE49-F238E27FC236}">
              <a16:creationId xmlns:a16="http://schemas.microsoft.com/office/drawing/2014/main" id="{00000000-0008-0000-0000-000007E4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12" name="Line 124">
          <a:extLst>
            <a:ext uri="{FF2B5EF4-FFF2-40B4-BE49-F238E27FC236}">
              <a16:creationId xmlns:a16="http://schemas.microsoft.com/office/drawing/2014/main" id="{00000000-0008-0000-0000-000008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13" name="Line 125">
          <a:extLst>
            <a:ext uri="{FF2B5EF4-FFF2-40B4-BE49-F238E27FC236}">
              <a16:creationId xmlns:a16="http://schemas.microsoft.com/office/drawing/2014/main" id="{00000000-0008-0000-0000-000009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14" name="Line 126">
          <a:extLst>
            <a:ext uri="{FF2B5EF4-FFF2-40B4-BE49-F238E27FC236}">
              <a16:creationId xmlns:a16="http://schemas.microsoft.com/office/drawing/2014/main" id="{00000000-0008-0000-0000-00000A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15" name="Line 127">
          <a:extLst>
            <a:ext uri="{FF2B5EF4-FFF2-40B4-BE49-F238E27FC236}">
              <a16:creationId xmlns:a16="http://schemas.microsoft.com/office/drawing/2014/main" id="{00000000-0008-0000-0000-00000BE4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16" name="Line 128">
          <a:extLst>
            <a:ext uri="{FF2B5EF4-FFF2-40B4-BE49-F238E27FC236}">
              <a16:creationId xmlns:a16="http://schemas.microsoft.com/office/drawing/2014/main" id="{00000000-0008-0000-0000-00000C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17" name="Line 129">
          <a:extLst>
            <a:ext uri="{FF2B5EF4-FFF2-40B4-BE49-F238E27FC236}">
              <a16:creationId xmlns:a16="http://schemas.microsoft.com/office/drawing/2014/main" id="{00000000-0008-0000-0000-00000D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18" name="Line 130">
          <a:extLst>
            <a:ext uri="{FF2B5EF4-FFF2-40B4-BE49-F238E27FC236}">
              <a16:creationId xmlns:a16="http://schemas.microsoft.com/office/drawing/2014/main" id="{00000000-0008-0000-0000-00000E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19" name="Line 131">
          <a:extLst>
            <a:ext uri="{FF2B5EF4-FFF2-40B4-BE49-F238E27FC236}">
              <a16:creationId xmlns:a16="http://schemas.microsoft.com/office/drawing/2014/main" id="{00000000-0008-0000-0000-00000FE4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20" name="Line 132">
          <a:extLst>
            <a:ext uri="{FF2B5EF4-FFF2-40B4-BE49-F238E27FC236}">
              <a16:creationId xmlns:a16="http://schemas.microsoft.com/office/drawing/2014/main" id="{00000000-0008-0000-0000-000010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21" name="Line 133">
          <a:extLst>
            <a:ext uri="{FF2B5EF4-FFF2-40B4-BE49-F238E27FC236}">
              <a16:creationId xmlns:a16="http://schemas.microsoft.com/office/drawing/2014/main" id="{00000000-0008-0000-0000-000011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22" name="Line 134">
          <a:extLst>
            <a:ext uri="{FF2B5EF4-FFF2-40B4-BE49-F238E27FC236}">
              <a16:creationId xmlns:a16="http://schemas.microsoft.com/office/drawing/2014/main" id="{00000000-0008-0000-0000-000012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23" name="Line 135">
          <a:extLst>
            <a:ext uri="{FF2B5EF4-FFF2-40B4-BE49-F238E27FC236}">
              <a16:creationId xmlns:a16="http://schemas.microsoft.com/office/drawing/2014/main" id="{00000000-0008-0000-0000-000013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24" name="Line 136">
          <a:extLst>
            <a:ext uri="{FF2B5EF4-FFF2-40B4-BE49-F238E27FC236}">
              <a16:creationId xmlns:a16="http://schemas.microsoft.com/office/drawing/2014/main" id="{00000000-0008-0000-0000-000014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25" name="Line 137">
          <a:extLst>
            <a:ext uri="{FF2B5EF4-FFF2-40B4-BE49-F238E27FC236}">
              <a16:creationId xmlns:a16="http://schemas.microsoft.com/office/drawing/2014/main" id="{00000000-0008-0000-0000-000015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26" name="Line 138">
          <a:extLst>
            <a:ext uri="{FF2B5EF4-FFF2-40B4-BE49-F238E27FC236}">
              <a16:creationId xmlns:a16="http://schemas.microsoft.com/office/drawing/2014/main" id="{00000000-0008-0000-0000-000016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27" name="Line 139">
          <a:extLst>
            <a:ext uri="{FF2B5EF4-FFF2-40B4-BE49-F238E27FC236}">
              <a16:creationId xmlns:a16="http://schemas.microsoft.com/office/drawing/2014/main" id="{00000000-0008-0000-0000-000017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28" name="Line 140">
          <a:extLst>
            <a:ext uri="{FF2B5EF4-FFF2-40B4-BE49-F238E27FC236}">
              <a16:creationId xmlns:a16="http://schemas.microsoft.com/office/drawing/2014/main" id="{00000000-0008-0000-0000-000018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29" name="Line 141">
          <a:extLst>
            <a:ext uri="{FF2B5EF4-FFF2-40B4-BE49-F238E27FC236}">
              <a16:creationId xmlns:a16="http://schemas.microsoft.com/office/drawing/2014/main" id="{00000000-0008-0000-0000-000019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30" name="Line 142">
          <a:extLst>
            <a:ext uri="{FF2B5EF4-FFF2-40B4-BE49-F238E27FC236}">
              <a16:creationId xmlns:a16="http://schemas.microsoft.com/office/drawing/2014/main" id="{00000000-0008-0000-0000-00001A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31" name="Line 143">
          <a:extLst>
            <a:ext uri="{FF2B5EF4-FFF2-40B4-BE49-F238E27FC236}">
              <a16:creationId xmlns:a16="http://schemas.microsoft.com/office/drawing/2014/main" id="{00000000-0008-0000-0000-00001B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32" name="Line 144">
          <a:extLst>
            <a:ext uri="{FF2B5EF4-FFF2-40B4-BE49-F238E27FC236}">
              <a16:creationId xmlns:a16="http://schemas.microsoft.com/office/drawing/2014/main" id="{00000000-0008-0000-0000-00001C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33" name="Line 145">
          <a:extLst>
            <a:ext uri="{FF2B5EF4-FFF2-40B4-BE49-F238E27FC236}">
              <a16:creationId xmlns:a16="http://schemas.microsoft.com/office/drawing/2014/main" id="{00000000-0008-0000-0000-00001D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34" name="Line 146">
          <a:extLst>
            <a:ext uri="{FF2B5EF4-FFF2-40B4-BE49-F238E27FC236}">
              <a16:creationId xmlns:a16="http://schemas.microsoft.com/office/drawing/2014/main" id="{00000000-0008-0000-0000-00001E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35" name="Line 147">
          <a:extLst>
            <a:ext uri="{FF2B5EF4-FFF2-40B4-BE49-F238E27FC236}">
              <a16:creationId xmlns:a16="http://schemas.microsoft.com/office/drawing/2014/main" id="{00000000-0008-0000-0000-00001F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36" name="Line 148">
          <a:extLst>
            <a:ext uri="{FF2B5EF4-FFF2-40B4-BE49-F238E27FC236}">
              <a16:creationId xmlns:a16="http://schemas.microsoft.com/office/drawing/2014/main" id="{00000000-0008-0000-0000-000020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37" name="Line 149">
          <a:extLst>
            <a:ext uri="{FF2B5EF4-FFF2-40B4-BE49-F238E27FC236}">
              <a16:creationId xmlns:a16="http://schemas.microsoft.com/office/drawing/2014/main" id="{00000000-0008-0000-0000-000021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38" name="Line 150">
          <a:extLst>
            <a:ext uri="{FF2B5EF4-FFF2-40B4-BE49-F238E27FC236}">
              <a16:creationId xmlns:a16="http://schemas.microsoft.com/office/drawing/2014/main" id="{00000000-0008-0000-0000-000022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39" name="Line 151">
          <a:extLst>
            <a:ext uri="{FF2B5EF4-FFF2-40B4-BE49-F238E27FC236}">
              <a16:creationId xmlns:a16="http://schemas.microsoft.com/office/drawing/2014/main" id="{00000000-0008-0000-0000-000023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40" name="Line 152">
          <a:extLst>
            <a:ext uri="{FF2B5EF4-FFF2-40B4-BE49-F238E27FC236}">
              <a16:creationId xmlns:a16="http://schemas.microsoft.com/office/drawing/2014/main" id="{00000000-0008-0000-0000-000024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41" name="Line 153">
          <a:extLst>
            <a:ext uri="{FF2B5EF4-FFF2-40B4-BE49-F238E27FC236}">
              <a16:creationId xmlns:a16="http://schemas.microsoft.com/office/drawing/2014/main" id="{00000000-0008-0000-0000-000025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42" name="Line 154">
          <a:extLst>
            <a:ext uri="{FF2B5EF4-FFF2-40B4-BE49-F238E27FC236}">
              <a16:creationId xmlns:a16="http://schemas.microsoft.com/office/drawing/2014/main" id="{00000000-0008-0000-0000-000026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43" name="Line 155">
          <a:extLst>
            <a:ext uri="{FF2B5EF4-FFF2-40B4-BE49-F238E27FC236}">
              <a16:creationId xmlns:a16="http://schemas.microsoft.com/office/drawing/2014/main" id="{00000000-0008-0000-0000-000027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44" name="Line 156">
          <a:extLst>
            <a:ext uri="{FF2B5EF4-FFF2-40B4-BE49-F238E27FC236}">
              <a16:creationId xmlns:a16="http://schemas.microsoft.com/office/drawing/2014/main" id="{00000000-0008-0000-0000-000028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45" name="Line 157">
          <a:extLst>
            <a:ext uri="{FF2B5EF4-FFF2-40B4-BE49-F238E27FC236}">
              <a16:creationId xmlns:a16="http://schemas.microsoft.com/office/drawing/2014/main" id="{00000000-0008-0000-0000-000029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46" name="Line 158">
          <a:extLst>
            <a:ext uri="{FF2B5EF4-FFF2-40B4-BE49-F238E27FC236}">
              <a16:creationId xmlns:a16="http://schemas.microsoft.com/office/drawing/2014/main" id="{00000000-0008-0000-0000-00002A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47" name="Line 159">
          <a:extLst>
            <a:ext uri="{FF2B5EF4-FFF2-40B4-BE49-F238E27FC236}">
              <a16:creationId xmlns:a16="http://schemas.microsoft.com/office/drawing/2014/main" id="{00000000-0008-0000-0000-00002B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48" name="Line 160">
          <a:extLst>
            <a:ext uri="{FF2B5EF4-FFF2-40B4-BE49-F238E27FC236}">
              <a16:creationId xmlns:a16="http://schemas.microsoft.com/office/drawing/2014/main" id="{00000000-0008-0000-0000-00002C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49" name="Line 161">
          <a:extLst>
            <a:ext uri="{FF2B5EF4-FFF2-40B4-BE49-F238E27FC236}">
              <a16:creationId xmlns:a16="http://schemas.microsoft.com/office/drawing/2014/main" id="{00000000-0008-0000-0000-00002D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50" name="Line 162">
          <a:extLst>
            <a:ext uri="{FF2B5EF4-FFF2-40B4-BE49-F238E27FC236}">
              <a16:creationId xmlns:a16="http://schemas.microsoft.com/office/drawing/2014/main" id="{00000000-0008-0000-0000-00002E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51" name="Line 163">
          <a:extLst>
            <a:ext uri="{FF2B5EF4-FFF2-40B4-BE49-F238E27FC236}">
              <a16:creationId xmlns:a16="http://schemas.microsoft.com/office/drawing/2014/main" id="{00000000-0008-0000-0000-00002F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52" name="Line 164">
          <a:extLst>
            <a:ext uri="{FF2B5EF4-FFF2-40B4-BE49-F238E27FC236}">
              <a16:creationId xmlns:a16="http://schemas.microsoft.com/office/drawing/2014/main" id="{00000000-0008-0000-0000-000030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53" name="Line 165">
          <a:extLst>
            <a:ext uri="{FF2B5EF4-FFF2-40B4-BE49-F238E27FC236}">
              <a16:creationId xmlns:a16="http://schemas.microsoft.com/office/drawing/2014/main" id="{00000000-0008-0000-0000-000031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54" name="Line 166">
          <a:extLst>
            <a:ext uri="{FF2B5EF4-FFF2-40B4-BE49-F238E27FC236}">
              <a16:creationId xmlns:a16="http://schemas.microsoft.com/office/drawing/2014/main" id="{00000000-0008-0000-0000-000032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55" name="Line 167">
          <a:extLst>
            <a:ext uri="{FF2B5EF4-FFF2-40B4-BE49-F238E27FC236}">
              <a16:creationId xmlns:a16="http://schemas.microsoft.com/office/drawing/2014/main" id="{00000000-0008-0000-0000-000033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56" name="Line 168">
          <a:extLst>
            <a:ext uri="{FF2B5EF4-FFF2-40B4-BE49-F238E27FC236}">
              <a16:creationId xmlns:a16="http://schemas.microsoft.com/office/drawing/2014/main" id="{00000000-0008-0000-0000-000034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57" name="Line 169">
          <a:extLst>
            <a:ext uri="{FF2B5EF4-FFF2-40B4-BE49-F238E27FC236}">
              <a16:creationId xmlns:a16="http://schemas.microsoft.com/office/drawing/2014/main" id="{00000000-0008-0000-0000-000035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58" name="Line 170">
          <a:extLst>
            <a:ext uri="{FF2B5EF4-FFF2-40B4-BE49-F238E27FC236}">
              <a16:creationId xmlns:a16="http://schemas.microsoft.com/office/drawing/2014/main" id="{00000000-0008-0000-0000-000036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59" name="Line 171">
          <a:extLst>
            <a:ext uri="{FF2B5EF4-FFF2-40B4-BE49-F238E27FC236}">
              <a16:creationId xmlns:a16="http://schemas.microsoft.com/office/drawing/2014/main" id="{00000000-0008-0000-0000-000037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60" name="Line 172">
          <a:extLst>
            <a:ext uri="{FF2B5EF4-FFF2-40B4-BE49-F238E27FC236}">
              <a16:creationId xmlns:a16="http://schemas.microsoft.com/office/drawing/2014/main" id="{00000000-0008-0000-0000-000038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61" name="Line 173">
          <a:extLst>
            <a:ext uri="{FF2B5EF4-FFF2-40B4-BE49-F238E27FC236}">
              <a16:creationId xmlns:a16="http://schemas.microsoft.com/office/drawing/2014/main" id="{00000000-0008-0000-0000-000039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62" name="Line 174">
          <a:extLst>
            <a:ext uri="{FF2B5EF4-FFF2-40B4-BE49-F238E27FC236}">
              <a16:creationId xmlns:a16="http://schemas.microsoft.com/office/drawing/2014/main" id="{00000000-0008-0000-0000-00003A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63" name="Line 175">
          <a:extLst>
            <a:ext uri="{FF2B5EF4-FFF2-40B4-BE49-F238E27FC236}">
              <a16:creationId xmlns:a16="http://schemas.microsoft.com/office/drawing/2014/main" id="{00000000-0008-0000-0000-00003B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64" name="Line 176">
          <a:extLst>
            <a:ext uri="{FF2B5EF4-FFF2-40B4-BE49-F238E27FC236}">
              <a16:creationId xmlns:a16="http://schemas.microsoft.com/office/drawing/2014/main" id="{00000000-0008-0000-0000-00003C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65" name="Line 177">
          <a:extLst>
            <a:ext uri="{FF2B5EF4-FFF2-40B4-BE49-F238E27FC236}">
              <a16:creationId xmlns:a16="http://schemas.microsoft.com/office/drawing/2014/main" id="{00000000-0008-0000-0000-00003D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66" name="Line 178">
          <a:extLst>
            <a:ext uri="{FF2B5EF4-FFF2-40B4-BE49-F238E27FC236}">
              <a16:creationId xmlns:a16="http://schemas.microsoft.com/office/drawing/2014/main" id="{00000000-0008-0000-0000-00003E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3967" name="Line 179">
          <a:extLst>
            <a:ext uri="{FF2B5EF4-FFF2-40B4-BE49-F238E27FC236}">
              <a16:creationId xmlns:a16="http://schemas.microsoft.com/office/drawing/2014/main" id="{00000000-0008-0000-0000-00003F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58" name="Line 270">
          <a:extLst>
            <a:ext uri="{FF2B5EF4-FFF2-40B4-BE49-F238E27FC236}">
              <a16:creationId xmlns:a16="http://schemas.microsoft.com/office/drawing/2014/main" id="{00000000-0008-0000-0000-00009AE4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59" name="Line 271">
          <a:extLst>
            <a:ext uri="{FF2B5EF4-FFF2-40B4-BE49-F238E27FC236}">
              <a16:creationId xmlns:a16="http://schemas.microsoft.com/office/drawing/2014/main" id="{00000000-0008-0000-0000-00009B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60" name="Line 272">
          <a:extLst>
            <a:ext uri="{FF2B5EF4-FFF2-40B4-BE49-F238E27FC236}">
              <a16:creationId xmlns:a16="http://schemas.microsoft.com/office/drawing/2014/main" id="{00000000-0008-0000-0000-00009CE4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61" name="Line 273">
          <a:extLst>
            <a:ext uri="{FF2B5EF4-FFF2-40B4-BE49-F238E27FC236}">
              <a16:creationId xmlns:a16="http://schemas.microsoft.com/office/drawing/2014/main" id="{00000000-0008-0000-0000-00009D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62" name="Line 274">
          <a:extLst>
            <a:ext uri="{FF2B5EF4-FFF2-40B4-BE49-F238E27FC236}">
              <a16:creationId xmlns:a16="http://schemas.microsoft.com/office/drawing/2014/main" id="{00000000-0008-0000-0000-00009EE4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63" name="Line 275">
          <a:extLst>
            <a:ext uri="{FF2B5EF4-FFF2-40B4-BE49-F238E27FC236}">
              <a16:creationId xmlns:a16="http://schemas.microsoft.com/office/drawing/2014/main" id="{00000000-0008-0000-0000-00009F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64" name="Line 276">
          <a:extLst>
            <a:ext uri="{FF2B5EF4-FFF2-40B4-BE49-F238E27FC236}">
              <a16:creationId xmlns:a16="http://schemas.microsoft.com/office/drawing/2014/main" id="{00000000-0008-0000-0000-0000A0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65" name="Line 277">
          <a:extLst>
            <a:ext uri="{FF2B5EF4-FFF2-40B4-BE49-F238E27FC236}">
              <a16:creationId xmlns:a16="http://schemas.microsoft.com/office/drawing/2014/main" id="{00000000-0008-0000-0000-0000A1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66" name="Line 278">
          <a:extLst>
            <a:ext uri="{FF2B5EF4-FFF2-40B4-BE49-F238E27FC236}">
              <a16:creationId xmlns:a16="http://schemas.microsoft.com/office/drawing/2014/main" id="{00000000-0008-0000-0000-0000A2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67" name="Line 279">
          <a:extLst>
            <a:ext uri="{FF2B5EF4-FFF2-40B4-BE49-F238E27FC236}">
              <a16:creationId xmlns:a16="http://schemas.microsoft.com/office/drawing/2014/main" id="{00000000-0008-0000-0000-0000A3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68" name="Line 280">
          <a:extLst>
            <a:ext uri="{FF2B5EF4-FFF2-40B4-BE49-F238E27FC236}">
              <a16:creationId xmlns:a16="http://schemas.microsoft.com/office/drawing/2014/main" id="{00000000-0008-0000-0000-0000A4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69" name="Line 281">
          <a:extLst>
            <a:ext uri="{FF2B5EF4-FFF2-40B4-BE49-F238E27FC236}">
              <a16:creationId xmlns:a16="http://schemas.microsoft.com/office/drawing/2014/main" id="{00000000-0008-0000-0000-0000A5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70" name="Line 282">
          <a:extLst>
            <a:ext uri="{FF2B5EF4-FFF2-40B4-BE49-F238E27FC236}">
              <a16:creationId xmlns:a16="http://schemas.microsoft.com/office/drawing/2014/main" id="{00000000-0008-0000-0000-0000A6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71" name="Line 283">
          <a:extLst>
            <a:ext uri="{FF2B5EF4-FFF2-40B4-BE49-F238E27FC236}">
              <a16:creationId xmlns:a16="http://schemas.microsoft.com/office/drawing/2014/main" id="{00000000-0008-0000-0000-0000A7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72" name="Line 284">
          <a:extLst>
            <a:ext uri="{FF2B5EF4-FFF2-40B4-BE49-F238E27FC236}">
              <a16:creationId xmlns:a16="http://schemas.microsoft.com/office/drawing/2014/main" id="{00000000-0008-0000-0000-0000A8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73" name="Line 285">
          <a:extLst>
            <a:ext uri="{FF2B5EF4-FFF2-40B4-BE49-F238E27FC236}">
              <a16:creationId xmlns:a16="http://schemas.microsoft.com/office/drawing/2014/main" id="{00000000-0008-0000-0000-0000A9E4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74" name="Line 286">
          <a:extLst>
            <a:ext uri="{FF2B5EF4-FFF2-40B4-BE49-F238E27FC236}">
              <a16:creationId xmlns:a16="http://schemas.microsoft.com/office/drawing/2014/main" id="{00000000-0008-0000-0000-0000AA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75" name="Line 287">
          <a:extLst>
            <a:ext uri="{FF2B5EF4-FFF2-40B4-BE49-F238E27FC236}">
              <a16:creationId xmlns:a16="http://schemas.microsoft.com/office/drawing/2014/main" id="{00000000-0008-0000-0000-0000ABE4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76" name="Line 288">
          <a:extLst>
            <a:ext uri="{FF2B5EF4-FFF2-40B4-BE49-F238E27FC236}">
              <a16:creationId xmlns:a16="http://schemas.microsoft.com/office/drawing/2014/main" id="{00000000-0008-0000-0000-0000AC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77" name="Line 289">
          <a:extLst>
            <a:ext uri="{FF2B5EF4-FFF2-40B4-BE49-F238E27FC236}">
              <a16:creationId xmlns:a16="http://schemas.microsoft.com/office/drawing/2014/main" id="{00000000-0008-0000-0000-0000ADE40100}"/>
            </a:ext>
          </a:extLst>
        </xdr:cNvPr>
        <xdr:cNvSpPr>
          <a:spLocks noChangeShapeType="1"/>
        </xdr:cNvSpPr>
      </xdr:nvSpPr>
      <xdr:spPr bwMode="auto">
        <a:xfrm>
          <a:off x="798195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78" name="Line 290">
          <a:extLst>
            <a:ext uri="{FF2B5EF4-FFF2-40B4-BE49-F238E27FC236}">
              <a16:creationId xmlns:a16="http://schemas.microsoft.com/office/drawing/2014/main" id="{00000000-0008-0000-0000-0000AE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79" name="Line 291">
          <a:extLst>
            <a:ext uri="{FF2B5EF4-FFF2-40B4-BE49-F238E27FC236}">
              <a16:creationId xmlns:a16="http://schemas.microsoft.com/office/drawing/2014/main" id="{00000000-0008-0000-0000-0000AF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80" name="Line 292">
          <a:extLst>
            <a:ext uri="{FF2B5EF4-FFF2-40B4-BE49-F238E27FC236}">
              <a16:creationId xmlns:a16="http://schemas.microsoft.com/office/drawing/2014/main" id="{00000000-0008-0000-0000-0000B0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81" name="Line 293">
          <a:extLst>
            <a:ext uri="{FF2B5EF4-FFF2-40B4-BE49-F238E27FC236}">
              <a16:creationId xmlns:a16="http://schemas.microsoft.com/office/drawing/2014/main" id="{00000000-0008-0000-0000-0000B1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82" name="Line 294">
          <a:extLst>
            <a:ext uri="{FF2B5EF4-FFF2-40B4-BE49-F238E27FC236}">
              <a16:creationId xmlns:a16="http://schemas.microsoft.com/office/drawing/2014/main" id="{00000000-0008-0000-0000-0000B2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83" name="Line 295">
          <a:extLst>
            <a:ext uri="{FF2B5EF4-FFF2-40B4-BE49-F238E27FC236}">
              <a16:creationId xmlns:a16="http://schemas.microsoft.com/office/drawing/2014/main" id="{00000000-0008-0000-0000-0000B3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84" name="Line 296">
          <a:extLst>
            <a:ext uri="{FF2B5EF4-FFF2-40B4-BE49-F238E27FC236}">
              <a16:creationId xmlns:a16="http://schemas.microsoft.com/office/drawing/2014/main" id="{00000000-0008-0000-0000-0000B4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85" name="Line 297">
          <a:extLst>
            <a:ext uri="{FF2B5EF4-FFF2-40B4-BE49-F238E27FC236}">
              <a16:creationId xmlns:a16="http://schemas.microsoft.com/office/drawing/2014/main" id="{00000000-0008-0000-0000-0000B5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86" name="Line 298">
          <a:extLst>
            <a:ext uri="{FF2B5EF4-FFF2-40B4-BE49-F238E27FC236}">
              <a16:creationId xmlns:a16="http://schemas.microsoft.com/office/drawing/2014/main" id="{00000000-0008-0000-0000-0000B6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87" name="Line 299">
          <a:extLst>
            <a:ext uri="{FF2B5EF4-FFF2-40B4-BE49-F238E27FC236}">
              <a16:creationId xmlns:a16="http://schemas.microsoft.com/office/drawing/2014/main" id="{00000000-0008-0000-0000-0000B7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88" name="Line 300">
          <a:extLst>
            <a:ext uri="{FF2B5EF4-FFF2-40B4-BE49-F238E27FC236}">
              <a16:creationId xmlns:a16="http://schemas.microsoft.com/office/drawing/2014/main" id="{00000000-0008-0000-0000-0000B8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89" name="Line 301">
          <a:extLst>
            <a:ext uri="{FF2B5EF4-FFF2-40B4-BE49-F238E27FC236}">
              <a16:creationId xmlns:a16="http://schemas.microsoft.com/office/drawing/2014/main" id="{00000000-0008-0000-0000-0000B9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90" name="Line 302">
          <a:extLst>
            <a:ext uri="{FF2B5EF4-FFF2-40B4-BE49-F238E27FC236}">
              <a16:creationId xmlns:a16="http://schemas.microsoft.com/office/drawing/2014/main" id="{00000000-0008-0000-0000-0000BA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91" name="Line 303">
          <a:extLst>
            <a:ext uri="{FF2B5EF4-FFF2-40B4-BE49-F238E27FC236}">
              <a16:creationId xmlns:a16="http://schemas.microsoft.com/office/drawing/2014/main" id="{00000000-0008-0000-0000-0000BB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92" name="Line 304">
          <a:extLst>
            <a:ext uri="{FF2B5EF4-FFF2-40B4-BE49-F238E27FC236}">
              <a16:creationId xmlns:a16="http://schemas.microsoft.com/office/drawing/2014/main" id="{00000000-0008-0000-0000-0000BC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93" name="Line 305">
          <a:extLst>
            <a:ext uri="{FF2B5EF4-FFF2-40B4-BE49-F238E27FC236}">
              <a16:creationId xmlns:a16="http://schemas.microsoft.com/office/drawing/2014/main" id="{00000000-0008-0000-0000-0000BD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94" name="Line 306">
          <a:extLst>
            <a:ext uri="{FF2B5EF4-FFF2-40B4-BE49-F238E27FC236}">
              <a16:creationId xmlns:a16="http://schemas.microsoft.com/office/drawing/2014/main" id="{00000000-0008-0000-0000-0000BE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95" name="Line 307">
          <a:extLst>
            <a:ext uri="{FF2B5EF4-FFF2-40B4-BE49-F238E27FC236}">
              <a16:creationId xmlns:a16="http://schemas.microsoft.com/office/drawing/2014/main" id="{00000000-0008-0000-0000-0000BF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96" name="Line 308">
          <a:extLst>
            <a:ext uri="{FF2B5EF4-FFF2-40B4-BE49-F238E27FC236}">
              <a16:creationId xmlns:a16="http://schemas.microsoft.com/office/drawing/2014/main" id="{00000000-0008-0000-0000-0000C0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97" name="Line 309">
          <a:extLst>
            <a:ext uri="{FF2B5EF4-FFF2-40B4-BE49-F238E27FC236}">
              <a16:creationId xmlns:a16="http://schemas.microsoft.com/office/drawing/2014/main" id="{00000000-0008-0000-0000-0000C1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98" name="Line 310">
          <a:extLst>
            <a:ext uri="{FF2B5EF4-FFF2-40B4-BE49-F238E27FC236}">
              <a16:creationId xmlns:a16="http://schemas.microsoft.com/office/drawing/2014/main" id="{00000000-0008-0000-0000-0000C2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099" name="Line 311">
          <a:extLst>
            <a:ext uri="{FF2B5EF4-FFF2-40B4-BE49-F238E27FC236}">
              <a16:creationId xmlns:a16="http://schemas.microsoft.com/office/drawing/2014/main" id="{00000000-0008-0000-0000-0000C3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50</xdr:row>
      <xdr:rowOff>0</xdr:rowOff>
    </xdr:from>
    <xdr:to>
      <xdr:col>15</xdr:col>
      <xdr:colOff>0</xdr:colOff>
      <xdr:row>50</xdr:row>
      <xdr:rowOff>0</xdr:rowOff>
    </xdr:to>
    <xdr:sp macro="" textlink="">
      <xdr:nvSpPr>
        <xdr:cNvPr id="124136" name="Line 348">
          <a:extLst>
            <a:ext uri="{FF2B5EF4-FFF2-40B4-BE49-F238E27FC236}">
              <a16:creationId xmlns:a16="http://schemas.microsoft.com/office/drawing/2014/main" id="{00000000-0008-0000-0000-0000E8E40100}"/>
            </a:ext>
          </a:extLst>
        </xdr:cNvPr>
        <xdr:cNvSpPr>
          <a:spLocks noChangeShapeType="1"/>
        </xdr:cNvSpPr>
      </xdr:nvSpPr>
      <xdr:spPr bwMode="auto">
        <a:xfrm flipV="1">
          <a:off x="233457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50</xdr:row>
      <xdr:rowOff>0</xdr:rowOff>
    </xdr:from>
    <xdr:to>
      <xdr:col>15</xdr:col>
      <xdr:colOff>0</xdr:colOff>
      <xdr:row>50</xdr:row>
      <xdr:rowOff>0</xdr:rowOff>
    </xdr:to>
    <xdr:sp macro="" textlink="">
      <xdr:nvSpPr>
        <xdr:cNvPr id="124137" name="Line 349">
          <a:extLst>
            <a:ext uri="{FF2B5EF4-FFF2-40B4-BE49-F238E27FC236}">
              <a16:creationId xmlns:a16="http://schemas.microsoft.com/office/drawing/2014/main" id="{00000000-0008-0000-0000-0000E9E40100}"/>
            </a:ext>
          </a:extLst>
        </xdr:cNvPr>
        <xdr:cNvSpPr>
          <a:spLocks noChangeShapeType="1"/>
        </xdr:cNvSpPr>
      </xdr:nvSpPr>
      <xdr:spPr bwMode="auto">
        <a:xfrm>
          <a:off x="233457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50</xdr:row>
      <xdr:rowOff>0</xdr:rowOff>
    </xdr:from>
    <xdr:to>
      <xdr:col>15</xdr:col>
      <xdr:colOff>0</xdr:colOff>
      <xdr:row>50</xdr:row>
      <xdr:rowOff>0</xdr:rowOff>
    </xdr:to>
    <xdr:sp macro="" textlink="">
      <xdr:nvSpPr>
        <xdr:cNvPr id="124138" name="Line 350">
          <a:extLst>
            <a:ext uri="{FF2B5EF4-FFF2-40B4-BE49-F238E27FC236}">
              <a16:creationId xmlns:a16="http://schemas.microsoft.com/office/drawing/2014/main" id="{00000000-0008-0000-0000-0000EAE40100}"/>
            </a:ext>
          </a:extLst>
        </xdr:cNvPr>
        <xdr:cNvSpPr>
          <a:spLocks noChangeShapeType="1"/>
        </xdr:cNvSpPr>
      </xdr:nvSpPr>
      <xdr:spPr bwMode="auto">
        <a:xfrm>
          <a:off x="233457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139" name="Line 351">
          <a:extLst>
            <a:ext uri="{FF2B5EF4-FFF2-40B4-BE49-F238E27FC236}">
              <a16:creationId xmlns:a16="http://schemas.microsoft.com/office/drawing/2014/main" id="{00000000-0008-0000-0000-0000EB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140" name="Line 352">
          <a:extLst>
            <a:ext uri="{FF2B5EF4-FFF2-40B4-BE49-F238E27FC236}">
              <a16:creationId xmlns:a16="http://schemas.microsoft.com/office/drawing/2014/main" id="{00000000-0008-0000-0000-0000EC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141" name="Line 353">
          <a:extLst>
            <a:ext uri="{FF2B5EF4-FFF2-40B4-BE49-F238E27FC236}">
              <a16:creationId xmlns:a16="http://schemas.microsoft.com/office/drawing/2014/main" id="{00000000-0008-0000-0000-0000ED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142" name="Line 354">
          <a:extLst>
            <a:ext uri="{FF2B5EF4-FFF2-40B4-BE49-F238E27FC236}">
              <a16:creationId xmlns:a16="http://schemas.microsoft.com/office/drawing/2014/main" id="{00000000-0008-0000-0000-0000EE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143" name="Line 355">
          <a:extLst>
            <a:ext uri="{FF2B5EF4-FFF2-40B4-BE49-F238E27FC236}">
              <a16:creationId xmlns:a16="http://schemas.microsoft.com/office/drawing/2014/main" id="{00000000-0008-0000-0000-0000EF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0</xdr:rowOff>
    </xdr:from>
    <xdr:to>
      <xdr:col>5</xdr:col>
      <xdr:colOff>0</xdr:colOff>
      <xdr:row>51</xdr:row>
      <xdr:rowOff>0</xdr:rowOff>
    </xdr:to>
    <xdr:sp macro="" textlink="">
      <xdr:nvSpPr>
        <xdr:cNvPr id="124144" name="Line 356">
          <a:extLst>
            <a:ext uri="{FF2B5EF4-FFF2-40B4-BE49-F238E27FC236}">
              <a16:creationId xmlns:a16="http://schemas.microsoft.com/office/drawing/2014/main" id="{00000000-0008-0000-0000-0000F0E40100}"/>
            </a:ext>
          </a:extLst>
        </xdr:cNvPr>
        <xdr:cNvSpPr>
          <a:spLocks noChangeShapeType="1"/>
        </xdr:cNvSpPr>
      </xdr:nvSpPr>
      <xdr:spPr bwMode="auto">
        <a:xfrm>
          <a:off x="798195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53</xdr:row>
      <xdr:rowOff>0</xdr:rowOff>
    </xdr:from>
    <xdr:to>
      <xdr:col>8</xdr:col>
      <xdr:colOff>0</xdr:colOff>
      <xdr:row>53</xdr:row>
      <xdr:rowOff>0</xdr:rowOff>
    </xdr:to>
    <xdr:sp macro="" textlink="">
      <xdr:nvSpPr>
        <xdr:cNvPr id="124151" name="Line 479">
          <a:extLst>
            <a:ext uri="{FF2B5EF4-FFF2-40B4-BE49-F238E27FC236}">
              <a16:creationId xmlns:a16="http://schemas.microsoft.com/office/drawing/2014/main" id="{00000000-0008-0000-0000-0000F7E40100}"/>
            </a:ext>
          </a:extLst>
        </xdr:cNvPr>
        <xdr:cNvSpPr>
          <a:spLocks noChangeShapeType="1"/>
        </xdr:cNvSpPr>
      </xdr:nvSpPr>
      <xdr:spPr bwMode="auto">
        <a:xfrm>
          <a:off x="15430500" y="25536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52" name="Line 480">
          <a:extLst>
            <a:ext uri="{FF2B5EF4-FFF2-40B4-BE49-F238E27FC236}">
              <a16:creationId xmlns:a16="http://schemas.microsoft.com/office/drawing/2014/main" id="{00000000-0008-0000-0000-0000F8E40100}"/>
            </a:ext>
          </a:extLst>
        </xdr:cNvPr>
        <xdr:cNvSpPr>
          <a:spLocks noChangeShapeType="1"/>
        </xdr:cNvSpPr>
      </xdr:nvSpPr>
      <xdr:spPr bwMode="auto">
        <a:xfrm>
          <a:off x="1543050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53" name="Line 481">
          <a:extLst>
            <a:ext uri="{FF2B5EF4-FFF2-40B4-BE49-F238E27FC236}">
              <a16:creationId xmlns:a16="http://schemas.microsoft.com/office/drawing/2014/main" id="{00000000-0008-0000-0000-0000F9E4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54" name="Line 482">
          <a:extLst>
            <a:ext uri="{FF2B5EF4-FFF2-40B4-BE49-F238E27FC236}">
              <a16:creationId xmlns:a16="http://schemas.microsoft.com/office/drawing/2014/main" id="{00000000-0008-0000-0000-0000FAE4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55" name="Line 483">
          <a:extLst>
            <a:ext uri="{FF2B5EF4-FFF2-40B4-BE49-F238E27FC236}">
              <a16:creationId xmlns:a16="http://schemas.microsoft.com/office/drawing/2014/main" id="{00000000-0008-0000-0000-0000FBE4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53</xdr:row>
      <xdr:rowOff>504825</xdr:rowOff>
    </xdr:from>
    <xdr:to>
      <xdr:col>8</xdr:col>
      <xdr:colOff>0</xdr:colOff>
      <xdr:row>53</xdr:row>
      <xdr:rowOff>504825</xdr:rowOff>
    </xdr:to>
    <xdr:sp macro="" textlink="">
      <xdr:nvSpPr>
        <xdr:cNvPr id="124156" name="Line 484">
          <a:extLst>
            <a:ext uri="{FF2B5EF4-FFF2-40B4-BE49-F238E27FC236}">
              <a16:creationId xmlns:a16="http://schemas.microsoft.com/office/drawing/2014/main" id="{00000000-0008-0000-0000-0000FCE40100}"/>
            </a:ext>
          </a:extLst>
        </xdr:cNvPr>
        <xdr:cNvSpPr>
          <a:spLocks noChangeShapeType="1"/>
        </xdr:cNvSpPr>
      </xdr:nvSpPr>
      <xdr:spPr bwMode="auto">
        <a:xfrm>
          <a:off x="15430500" y="257270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59</xdr:row>
      <xdr:rowOff>438150</xdr:rowOff>
    </xdr:from>
    <xdr:to>
      <xdr:col>8</xdr:col>
      <xdr:colOff>0</xdr:colOff>
      <xdr:row>59</xdr:row>
      <xdr:rowOff>438150</xdr:rowOff>
    </xdr:to>
    <xdr:sp macro="" textlink="">
      <xdr:nvSpPr>
        <xdr:cNvPr id="124157" name="Line 485">
          <a:extLst>
            <a:ext uri="{FF2B5EF4-FFF2-40B4-BE49-F238E27FC236}">
              <a16:creationId xmlns:a16="http://schemas.microsoft.com/office/drawing/2014/main" id="{00000000-0008-0000-0000-0000FDE40100}"/>
            </a:ext>
          </a:extLst>
        </xdr:cNvPr>
        <xdr:cNvSpPr>
          <a:spLocks noChangeShapeType="1"/>
        </xdr:cNvSpPr>
      </xdr:nvSpPr>
      <xdr:spPr bwMode="auto">
        <a:xfrm>
          <a:off x="15430500" y="268700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53</xdr:row>
      <xdr:rowOff>0</xdr:rowOff>
    </xdr:from>
    <xdr:to>
      <xdr:col>8</xdr:col>
      <xdr:colOff>0</xdr:colOff>
      <xdr:row>53</xdr:row>
      <xdr:rowOff>0</xdr:rowOff>
    </xdr:to>
    <xdr:sp macro="" textlink="">
      <xdr:nvSpPr>
        <xdr:cNvPr id="124158" name="Line 486">
          <a:extLst>
            <a:ext uri="{FF2B5EF4-FFF2-40B4-BE49-F238E27FC236}">
              <a16:creationId xmlns:a16="http://schemas.microsoft.com/office/drawing/2014/main" id="{00000000-0008-0000-0000-0000FEE40100}"/>
            </a:ext>
          </a:extLst>
        </xdr:cNvPr>
        <xdr:cNvSpPr>
          <a:spLocks noChangeShapeType="1"/>
        </xdr:cNvSpPr>
      </xdr:nvSpPr>
      <xdr:spPr bwMode="auto">
        <a:xfrm>
          <a:off x="15430500" y="25536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59" name="Line 487">
          <a:extLst>
            <a:ext uri="{FF2B5EF4-FFF2-40B4-BE49-F238E27FC236}">
              <a16:creationId xmlns:a16="http://schemas.microsoft.com/office/drawing/2014/main" id="{00000000-0008-0000-0000-0000FFE40100}"/>
            </a:ext>
          </a:extLst>
        </xdr:cNvPr>
        <xdr:cNvSpPr>
          <a:spLocks noChangeShapeType="1"/>
        </xdr:cNvSpPr>
      </xdr:nvSpPr>
      <xdr:spPr bwMode="auto">
        <a:xfrm>
          <a:off x="1543050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60" name="Line 488">
          <a:extLst>
            <a:ext uri="{FF2B5EF4-FFF2-40B4-BE49-F238E27FC236}">
              <a16:creationId xmlns:a16="http://schemas.microsoft.com/office/drawing/2014/main" id="{00000000-0008-0000-0000-000000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61" name="Line 489">
          <a:extLst>
            <a:ext uri="{FF2B5EF4-FFF2-40B4-BE49-F238E27FC236}">
              <a16:creationId xmlns:a16="http://schemas.microsoft.com/office/drawing/2014/main" id="{00000000-0008-0000-0000-000001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62" name="Line 490">
          <a:extLst>
            <a:ext uri="{FF2B5EF4-FFF2-40B4-BE49-F238E27FC236}">
              <a16:creationId xmlns:a16="http://schemas.microsoft.com/office/drawing/2014/main" id="{00000000-0008-0000-0000-000002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53</xdr:row>
      <xdr:rowOff>504825</xdr:rowOff>
    </xdr:from>
    <xdr:to>
      <xdr:col>8</xdr:col>
      <xdr:colOff>0</xdr:colOff>
      <xdr:row>53</xdr:row>
      <xdr:rowOff>504825</xdr:rowOff>
    </xdr:to>
    <xdr:sp macro="" textlink="">
      <xdr:nvSpPr>
        <xdr:cNvPr id="124163" name="Line 491">
          <a:extLst>
            <a:ext uri="{FF2B5EF4-FFF2-40B4-BE49-F238E27FC236}">
              <a16:creationId xmlns:a16="http://schemas.microsoft.com/office/drawing/2014/main" id="{00000000-0008-0000-0000-000003E50100}"/>
            </a:ext>
          </a:extLst>
        </xdr:cNvPr>
        <xdr:cNvSpPr>
          <a:spLocks noChangeShapeType="1"/>
        </xdr:cNvSpPr>
      </xdr:nvSpPr>
      <xdr:spPr bwMode="auto">
        <a:xfrm>
          <a:off x="15430500" y="257270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59</xdr:row>
      <xdr:rowOff>438150</xdr:rowOff>
    </xdr:from>
    <xdr:to>
      <xdr:col>8</xdr:col>
      <xdr:colOff>0</xdr:colOff>
      <xdr:row>59</xdr:row>
      <xdr:rowOff>438150</xdr:rowOff>
    </xdr:to>
    <xdr:sp macro="" textlink="">
      <xdr:nvSpPr>
        <xdr:cNvPr id="124164" name="Line 492">
          <a:extLst>
            <a:ext uri="{FF2B5EF4-FFF2-40B4-BE49-F238E27FC236}">
              <a16:creationId xmlns:a16="http://schemas.microsoft.com/office/drawing/2014/main" id="{00000000-0008-0000-0000-000004E50100}"/>
            </a:ext>
          </a:extLst>
        </xdr:cNvPr>
        <xdr:cNvSpPr>
          <a:spLocks noChangeShapeType="1"/>
        </xdr:cNvSpPr>
      </xdr:nvSpPr>
      <xdr:spPr bwMode="auto">
        <a:xfrm>
          <a:off x="15430500" y="268700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53</xdr:row>
      <xdr:rowOff>0</xdr:rowOff>
    </xdr:from>
    <xdr:to>
      <xdr:col>8</xdr:col>
      <xdr:colOff>0</xdr:colOff>
      <xdr:row>53</xdr:row>
      <xdr:rowOff>0</xdr:rowOff>
    </xdr:to>
    <xdr:sp macro="" textlink="">
      <xdr:nvSpPr>
        <xdr:cNvPr id="124165" name="Line 493">
          <a:extLst>
            <a:ext uri="{FF2B5EF4-FFF2-40B4-BE49-F238E27FC236}">
              <a16:creationId xmlns:a16="http://schemas.microsoft.com/office/drawing/2014/main" id="{00000000-0008-0000-0000-000005E50100}"/>
            </a:ext>
          </a:extLst>
        </xdr:cNvPr>
        <xdr:cNvSpPr>
          <a:spLocks noChangeShapeType="1"/>
        </xdr:cNvSpPr>
      </xdr:nvSpPr>
      <xdr:spPr bwMode="auto">
        <a:xfrm>
          <a:off x="15430500" y="25536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66" name="Line 494">
          <a:extLst>
            <a:ext uri="{FF2B5EF4-FFF2-40B4-BE49-F238E27FC236}">
              <a16:creationId xmlns:a16="http://schemas.microsoft.com/office/drawing/2014/main" id="{00000000-0008-0000-0000-000006E50100}"/>
            </a:ext>
          </a:extLst>
        </xdr:cNvPr>
        <xdr:cNvSpPr>
          <a:spLocks noChangeShapeType="1"/>
        </xdr:cNvSpPr>
      </xdr:nvSpPr>
      <xdr:spPr bwMode="auto">
        <a:xfrm>
          <a:off x="1543050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67" name="Line 495">
          <a:extLst>
            <a:ext uri="{FF2B5EF4-FFF2-40B4-BE49-F238E27FC236}">
              <a16:creationId xmlns:a16="http://schemas.microsoft.com/office/drawing/2014/main" id="{00000000-0008-0000-0000-000007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68" name="Line 496">
          <a:extLst>
            <a:ext uri="{FF2B5EF4-FFF2-40B4-BE49-F238E27FC236}">
              <a16:creationId xmlns:a16="http://schemas.microsoft.com/office/drawing/2014/main" id="{00000000-0008-0000-0000-000008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69" name="Line 497">
          <a:extLst>
            <a:ext uri="{FF2B5EF4-FFF2-40B4-BE49-F238E27FC236}">
              <a16:creationId xmlns:a16="http://schemas.microsoft.com/office/drawing/2014/main" id="{00000000-0008-0000-0000-000009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53</xdr:row>
      <xdr:rowOff>504825</xdr:rowOff>
    </xdr:from>
    <xdr:to>
      <xdr:col>8</xdr:col>
      <xdr:colOff>0</xdr:colOff>
      <xdr:row>53</xdr:row>
      <xdr:rowOff>504825</xdr:rowOff>
    </xdr:to>
    <xdr:sp macro="" textlink="">
      <xdr:nvSpPr>
        <xdr:cNvPr id="124170" name="Line 498">
          <a:extLst>
            <a:ext uri="{FF2B5EF4-FFF2-40B4-BE49-F238E27FC236}">
              <a16:creationId xmlns:a16="http://schemas.microsoft.com/office/drawing/2014/main" id="{00000000-0008-0000-0000-00000AE50100}"/>
            </a:ext>
          </a:extLst>
        </xdr:cNvPr>
        <xdr:cNvSpPr>
          <a:spLocks noChangeShapeType="1"/>
        </xdr:cNvSpPr>
      </xdr:nvSpPr>
      <xdr:spPr bwMode="auto">
        <a:xfrm>
          <a:off x="15430500" y="257270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59</xdr:row>
      <xdr:rowOff>438150</xdr:rowOff>
    </xdr:from>
    <xdr:to>
      <xdr:col>8</xdr:col>
      <xdr:colOff>0</xdr:colOff>
      <xdr:row>59</xdr:row>
      <xdr:rowOff>438150</xdr:rowOff>
    </xdr:to>
    <xdr:sp macro="" textlink="">
      <xdr:nvSpPr>
        <xdr:cNvPr id="124171" name="Line 499">
          <a:extLst>
            <a:ext uri="{FF2B5EF4-FFF2-40B4-BE49-F238E27FC236}">
              <a16:creationId xmlns:a16="http://schemas.microsoft.com/office/drawing/2014/main" id="{00000000-0008-0000-0000-00000BE50100}"/>
            </a:ext>
          </a:extLst>
        </xdr:cNvPr>
        <xdr:cNvSpPr>
          <a:spLocks noChangeShapeType="1"/>
        </xdr:cNvSpPr>
      </xdr:nvSpPr>
      <xdr:spPr bwMode="auto">
        <a:xfrm>
          <a:off x="15430500" y="268700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72" name="Line 500">
          <a:extLst>
            <a:ext uri="{FF2B5EF4-FFF2-40B4-BE49-F238E27FC236}">
              <a16:creationId xmlns:a16="http://schemas.microsoft.com/office/drawing/2014/main" id="{00000000-0008-0000-0000-00000CE50100}"/>
            </a:ext>
          </a:extLst>
        </xdr:cNvPr>
        <xdr:cNvSpPr>
          <a:spLocks noChangeShapeType="1"/>
        </xdr:cNvSpPr>
      </xdr:nvSpPr>
      <xdr:spPr bwMode="auto">
        <a:xfrm flipV="1">
          <a:off x="1543050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73" name="Line 501">
          <a:extLst>
            <a:ext uri="{FF2B5EF4-FFF2-40B4-BE49-F238E27FC236}">
              <a16:creationId xmlns:a16="http://schemas.microsoft.com/office/drawing/2014/main" id="{00000000-0008-0000-0000-00000DE50100}"/>
            </a:ext>
          </a:extLst>
        </xdr:cNvPr>
        <xdr:cNvSpPr>
          <a:spLocks noChangeShapeType="1"/>
        </xdr:cNvSpPr>
      </xdr:nvSpPr>
      <xdr:spPr bwMode="auto">
        <a:xfrm>
          <a:off x="1543050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74" name="Line 502">
          <a:extLst>
            <a:ext uri="{FF2B5EF4-FFF2-40B4-BE49-F238E27FC236}">
              <a16:creationId xmlns:a16="http://schemas.microsoft.com/office/drawing/2014/main" id="{00000000-0008-0000-0000-00000E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75" name="Line 503">
          <a:extLst>
            <a:ext uri="{FF2B5EF4-FFF2-40B4-BE49-F238E27FC236}">
              <a16:creationId xmlns:a16="http://schemas.microsoft.com/office/drawing/2014/main" id="{00000000-0008-0000-0000-00000F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76" name="Line 504">
          <a:extLst>
            <a:ext uri="{FF2B5EF4-FFF2-40B4-BE49-F238E27FC236}">
              <a16:creationId xmlns:a16="http://schemas.microsoft.com/office/drawing/2014/main" id="{00000000-0008-0000-0000-000010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77" name="Line 505">
          <a:extLst>
            <a:ext uri="{FF2B5EF4-FFF2-40B4-BE49-F238E27FC236}">
              <a16:creationId xmlns:a16="http://schemas.microsoft.com/office/drawing/2014/main" id="{00000000-0008-0000-0000-000011E50100}"/>
            </a:ext>
          </a:extLst>
        </xdr:cNvPr>
        <xdr:cNvSpPr>
          <a:spLocks noChangeShapeType="1"/>
        </xdr:cNvSpPr>
      </xdr:nvSpPr>
      <xdr:spPr bwMode="auto">
        <a:xfrm>
          <a:off x="1543050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78" name="Line 506">
          <a:extLst>
            <a:ext uri="{FF2B5EF4-FFF2-40B4-BE49-F238E27FC236}">
              <a16:creationId xmlns:a16="http://schemas.microsoft.com/office/drawing/2014/main" id="{00000000-0008-0000-0000-000012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79" name="Line 507">
          <a:extLst>
            <a:ext uri="{FF2B5EF4-FFF2-40B4-BE49-F238E27FC236}">
              <a16:creationId xmlns:a16="http://schemas.microsoft.com/office/drawing/2014/main" id="{00000000-0008-0000-0000-000013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80" name="Line 508">
          <a:extLst>
            <a:ext uri="{FF2B5EF4-FFF2-40B4-BE49-F238E27FC236}">
              <a16:creationId xmlns:a16="http://schemas.microsoft.com/office/drawing/2014/main" id="{00000000-0008-0000-0000-000014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81" name="Line 509">
          <a:extLst>
            <a:ext uri="{FF2B5EF4-FFF2-40B4-BE49-F238E27FC236}">
              <a16:creationId xmlns:a16="http://schemas.microsoft.com/office/drawing/2014/main" id="{00000000-0008-0000-0000-000015E50100}"/>
            </a:ext>
          </a:extLst>
        </xdr:cNvPr>
        <xdr:cNvSpPr>
          <a:spLocks noChangeShapeType="1"/>
        </xdr:cNvSpPr>
      </xdr:nvSpPr>
      <xdr:spPr bwMode="auto">
        <a:xfrm>
          <a:off x="1543050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82" name="Line 510">
          <a:extLst>
            <a:ext uri="{FF2B5EF4-FFF2-40B4-BE49-F238E27FC236}">
              <a16:creationId xmlns:a16="http://schemas.microsoft.com/office/drawing/2014/main" id="{00000000-0008-0000-0000-000016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83" name="Line 511">
          <a:extLst>
            <a:ext uri="{FF2B5EF4-FFF2-40B4-BE49-F238E27FC236}">
              <a16:creationId xmlns:a16="http://schemas.microsoft.com/office/drawing/2014/main" id="{00000000-0008-0000-0000-000017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84" name="Line 512">
          <a:extLst>
            <a:ext uri="{FF2B5EF4-FFF2-40B4-BE49-F238E27FC236}">
              <a16:creationId xmlns:a16="http://schemas.microsoft.com/office/drawing/2014/main" id="{00000000-0008-0000-0000-000018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91" name="Line 519">
          <a:extLst>
            <a:ext uri="{FF2B5EF4-FFF2-40B4-BE49-F238E27FC236}">
              <a16:creationId xmlns:a16="http://schemas.microsoft.com/office/drawing/2014/main" id="{00000000-0008-0000-0000-00001FE50100}"/>
            </a:ext>
          </a:extLst>
        </xdr:cNvPr>
        <xdr:cNvSpPr>
          <a:spLocks noChangeShapeType="1"/>
        </xdr:cNvSpPr>
      </xdr:nvSpPr>
      <xdr:spPr bwMode="auto">
        <a:xfrm>
          <a:off x="1543050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92" name="Line 520">
          <a:extLst>
            <a:ext uri="{FF2B5EF4-FFF2-40B4-BE49-F238E27FC236}">
              <a16:creationId xmlns:a16="http://schemas.microsoft.com/office/drawing/2014/main" id="{00000000-0008-0000-0000-000020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93" name="Line 521">
          <a:extLst>
            <a:ext uri="{FF2B5EF4-FFF2-40B4-BE49-F238E27FC236}">
              <a16:creationId xmlns:a16="http://schemas.microsoft.com/office/drawing/2014/main" id="{00000000-0008-0000-0000-000021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94" name="Line 522">
          <a:extLst>
            <a:ext uri="{FF2B5EF4-FFF2-40B4-BE49-F238E27FC236}">
              <a16:creationId xmlns:a16="http://schemas.microsoft.com/office/drawing/2014/main" id="{00000000-0008-0000-0000-000022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95" name="Line 523">
          <a:extLst>
            <a:ext uri="{FF2B5EF4-FFF2-40B4-BE49-F238E27FC236}">
              <a16:creationId xmlns:a16="http://schemas.microsoft.com/office/drawing/2014/main" id="{00000000-0008-0000-0000-000023E50100}"/>
            </a:ext>
          </a:extLst>
        </xdr:cNvPr>
        <xdr:cNvSpPr>
          <a:spLocks noChangeShapeType="1"/>
        </xdr:cNvSpPr>
      </xdr:nvSpPr>
      <xdr:spPr bwMode="auto">
        <a:xfrm>
          <a:off x="1543050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96" name="Line 524">
          <a:extLst>
            <a:ext uri="{FF2B5EF4-FFF2-40B4-BE49-F238E27FC236}">
              <a16:creationId xmlns:a16="http://schemas.microsoft.com/office/drawing/2014/main" id="{00000000-0008-0000-0000-000024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97" name="Line 525">
          <a:extLst>
            <a:ext uri="{FF2B5EF4-FFF2-40B4-BE49-F238E27FC236}">
              <a16:creationId xmlns:a16="http://schemas.microsoft.com/office/drawing/2014/main" id="{00000000-0008-0000-0000-000025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98" name="Line 526">
          <a:extLst>
            <a:ext uri="{FF2B5EF4-FFF2-40B4-BE49-F238E27FC236}">
              <a16:creationId xmlns:a16="http://schemas.microsoft.com/office/drawing/2014/main" id="{00000000-0008-0000-0000-000026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199" name="Line 527">
          <a:extLst>
            <a:ext uri="{FF2B5EF4-FFF2-40B4-BE49-F238E27FC236}">
              <a16:creationId xmlns:a16="http://schemas.microsoft.com/office/drawing/2014/main" id="{00000000-0008-0000-0000-000027E50100}"/>
            </a:ext>
          </a:extLst>
        </xdr:cNvPr>
        <xdr:cNvSpPr>
          <a:spLocks noChangeShapeType="1"/>
        </xdr:cNvSpPr>
      </xdr:nvSpPr>
      <xdr:spPr bwMode="auto">
        <a:xfrm>
          <a:off x="1543050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200" name="Line 528">
          <a:extLst>
            <a:ext uri="{FF2B5EF4-FFF2-40B4-BE49-F238E27FC236}">
              <a16:creationId xmlns:a16="http://schemas.microsoft.com/office/drawing/2014/main" id="{00000000-0008-0000-0000-000028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201" name="Line 529">
          <a:extLst>
            <a:ext uri="{FF2B5EF4-FFF2-40B4-BE49-F238E27FC236}">
              <a16:creationId xmlns:a16="http://schemas.microsoft.com/office/drawing/2014/main" id="{00000000-0008-0000-0000-000029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202" name="Line 530">
          <a:extLst>
            <a:ext uri="{FF2B5EF4-FFF2-40B4-BE49-F238E27FC236}">
              <a16:creationId xmlns:a16="http://schemas.microsoft.com/office/drawing/2014/main" id="{00000000-0008-0000-0000-00002A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03" name="Line 531">
          <a:extLst>
            <a:ext uri="{FF2B5EF4-FFF2-40B4-BE49-F238E27FC236}">
              <a16:creationId xmlns:a16="http://schemas.microsoft.com/office/drawing/2014/main" id="{00000000-0008-0000-0000-00002BE5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04" name="Line 532">
          <a:extLst>
            <a:ext uri="{FF2B5EF4-FFF2-40B4-BE49-F238E27FC236}">
              <a16:creationId xmlns:a16="http://schemas.microsoft.com/office/drawing/2014/main" id="{00000000-0008-0000-0000-00002CE5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05" name="Line 533">
          <a:extLst>
            <a:ext uri="{FF2B5EF4-FFF2-40B4-BE49-F238E27FC236}">
              <a16:creationId xmlns:a16="http://schemas.microsoft.com/office/drawing/2014/main" id="{00000000-0008-0000-0000-00002D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06" name="Line 534">
          <a:extLst>
            <a:ext uri="{FF2B5EF4-FFF2-40B4-BE49-F238E27FC236}">
              <a16:creationId xmlns:a16="http://schemas.microsoft.com/office/drawing/2014/main" id="{00000000-0008-0000-0000-00002E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07" name="Line 535">
          <a:extLst>
            <a:ext uri="{FF2B5EF4-FFF2-40B4-BE49-F238E27FC236}">
              <a16:creationId xmlns:a16="http://schemas.microsoft.com/office/drawing/2014/main" id="{00000000-0008-0000-0000-00002F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08" name="Line 536">
          <a:extLst>
            <a:ext uri="{FF2B5EF4-FFF2-40B4-BE49-F238E27FC236}">
              <a16:creationId xmlns:a16="http://schemas.microsoft.com/office/drawing/2014/main" id="{00000000-0008-0000-0000-000030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09" name="Line 537">
          <a:extLst>
            <a:ext uri="{FF2B5EF4-FFF2-40B4-BE49-F238E27FC236}">
              <a16:creationId xmlns:a16="http://schemas.microsoft.com/office/drawing/2014/main" id="{00000000-0008-0000-0000-000031E5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10" name="Line 538">
          <a:extLst>
            <a:ext uri="{FF2B5EF4-FFF2-40B4-BE49-F238E27FC236}">
              <a16:creationId xmlns:a16="http://schemas.microsoft.com/office/drawing/2014/main" id="{00000000-0008-0000-0000-000032E5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11" name="Line 539">
          <a:extLst>
            <a:ext uri="{FF2B5EF4-FFF2-40B4-BE49-F238E27FC236}">
              <a16:creationId xmlns:a16="http://schemas.microsoft.com/office/drawing/2014/main" id="{00000000-0008-0000-0000-000033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12" name="Line 540">
          <a:extLst>
            <a:ext uri="{FF2B5EF4-FFF2-40B4-BE49-F238E27FC236}">
              <a16:creationId xmlns:a16="http://schemas.microsoft.com/office/drawing/2014/main" id="{00000000-0008-0000-0000-000034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13" name="Line 541">
          <a:extLst>
            <a:ext uri="{FF2B5EF4-FFF2-40B4-BE49-F238E27FC236}">
              <a16:creationId xmlns:a16="http://schemas.microsoft.com/office/drawing/2014/main" id="{00000000-0008-0000-0000-000035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14" name="Line 542">
          <a:extLst>
            <a:ext uri="{FF2B5EF4-FFF2-40B4-BE49-F238E27FC236}">
              <a16:creationId xmlns:a16="http://schemas.microsoft.com/office/drawing/2014/main" id="{00000000-0008-0000-0000-000036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15" name="Line 543">
          <a:extLst>
            <a:ext uri="{FF2B5EF4-FFF2-40B4-BE49-F238E27FC236}">
              <a16:creationId xmlns:a16="http://schemas.microsoft.com/office/drawing/2014/main" id="{00000000-0008-0000-0000-000037E5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16" name="Line 544">
          <a:extLst>
            <a:ext uri="{FF2B5EF4-FFF2-40B4-BE49-F238E27FC236}">
              <a16:creationId xmlns:a16="http://schemas.microsoft.com/office/drawing/2014/main" id="{00000000-0008-0000-0000-000038E5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17" name="Line 545">
          <a:extLst>
            <a:ext uri="{FF2B5EF4-FFF2-40B4-BE49-F238E27FC236}">
              <a16:creationId xmlns:a16="http://schemas.microsoft.com/office/drawing/2014/main" id="{00000000-0008-0000-0000-000039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18" name="Line 546">
          <a:extLst>
            <a:ext uri="{FF2B5EF4-FFF2-40B4-BE49-F238E27FC236}">
              <a16:creationId xmlns:a16="http://schemas.microsoft.com/office/drawing/2014/main" id="{00000000-0008-0000-0000-00003A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19" name="Line 547">
          <a:extLst>
            <a:ext uri="{FF2B5EF4-FFF2-40B4-BE49-F238E27FC236}">
              <a16:creationId xmlns:a16="http://schemas.microsoft.com/office/drawing/2014/main" id="{00000000-0008-0000-0000-00003B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20" name="Line 548">
          <a:extLst>
            <a:ext uri="{FF2B5EF4-FFF2-40B4-BE49-F238E27FC236}">
              <a16:creationId xmlns:a16="http://schemas.microsoft.com/office/drawing/2014/main" id="{00000000-0008-0000-0000-00003C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21" name="Line 549">
          <a:extLst>
            <a:ext uri="{FF2B5EF4-FFF2-40B4-BE49-F238E27FC236}">
              <a16:creationId xmlns:a16="http://schemas.microsoft.com/office/drawing/2014/main" id="{00000000-0008-0000-0000-00003DE5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22" name="Line 550">
          <a:extLst>
            <a:ext uri="{FF2B5EF4-FFF2-40B4-BE49-F238E27FC236}">
              <a16:creationId xmlns:a16="http://schemas.microsoft.com/office/drawing/2014/main" id="{00000000-0008-0000-0000-00003E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23" name="Line 551">
          <a:extLst>
            <a:ext uri="{FF2B5EF4-FFF2-40B4-BE49-F238E27FC236}">
              <a16:creationId xmlns:a16="http://schemas.microsoft.com/office/drawing/2014/main" id="{00000000-0008-0000-0000-00003F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24" name="Line 552">
          <a:extLst>
            <a:ext uri="{FF2B5EF4-FFF2-40B4-BE49-F238E27FC236}">
              <a16:creationId xmlns:a16="http://schemas.microsoft.com/office/drawing/2014/main" id="{00000000-0008-0000-0000-000040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25" name="Line 553">
          <a:extLst>
            <a:ext uri="{FF2B5EF4-FFF2-40B4-BE49-F238E27FC236}">
              <a16:creationId xmlns:a16="http://schemas.microsoft.com/office/drawing/2014/main" id="{00000000-0008-0000-0000-000041E5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26" name="Line 554">
          <a:extLst>
            <a:ext uri="{FF2B5EF4-FFF2-40B4-BE49-F238E27FC236}">
              <a16:creationId xmlns:a16="http://schemas.microsoft.com/office/drawing/2014/main" id="{00000000-0008-0000-0000-000042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27" name="Line 555">
          <a:extLst>
            <a:ext uri="{FF2B5EF4-FFF2-40B4-BE49-F238E27FC236}">
              <a16:creationId xmlns:a16="http://schemas.microsoft.com/office/drawing/2014/main" id="{00000000-0008-0000-0000-000043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28" name="Line 556">
          <a:extLst>
            <a:ext uri="{FF2B5EF4-FFF2-40B4-BE49-F238E27FC236}">
              <a16:creationId xmlns:a16="http://schemas.microsoft.com/office/drawing/2014/main" id="{00000000-0008-0000-0000-000044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29" name="Line 557">
          <a:extLst>
            <a:ext uri="{FF2B5EF4-FFF2-40B4-BE49-F238E27FC236}">
              <a16:creationId xmlns:a16="http://schemas.microsoft.com/office/drawing/2014/main" id="{00000000-0008-0000-0000-000045E5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30" name="Line 558">
          <a:extLst>
            <a:ext uri="{FF2B5EF4-FFF2-40B4-BE49-F238E27FC236}">
              <a16:creationId xmlns:a16="http://schemas.microsoft.com/office/drawing/2014/main" id="{00000000-0008-0000-0000-000046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31" name="Line 559">
          <a:extLst>
            <a:ext uri="{FF2B5EF4-FFF2-40B4-BE49-F238E27FC236}">
              <a16:creationId xmlns:a16="http://schemas.microsoft.com/office/drawing/2014/main" id="{00000000-0008-0000-0000-000047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32" name="Line 560">
          <a:extLst>
            <a:ext uri="{FF2B5EF4-FFF2-40B4-BE49-F238E27FC236}">
              <a16:creationId xmlns:a16="http://schemas.microsoft.com/office/drawing/2014/main" id="{00000000-0008-0000-0000-000048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33" name="Line 561">
          <a:extLst>
            <a:ext uri="{FF2B5EF4-FFF2-40B4-BE49-F238E27FC236}">
              <a16:creationId xmlns:a16="http://schemas.microsoft.com/office/drawing/2014/main" id="{00000000-0008-0000-0000-000049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34" name="Line 562">
          <a:extLst>
            <a:ext uri="{FF2B5EF4-FFF2-40B4-BE49-F238E27FC236}">
              <a16:creationId xmlns:a16="http://schemas.microsoft.com/office/drawing/2014/main" id="{00000000-0008-0000-0000-00004A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35" name="Line 563">
          <a:extLst>
            <a:ext uri="{FF2B5EF4-FFF2-40B4-BE49-F238E27FC236}">
              <a16:creationId xmlns:a16="http://schemas.microsoft.com/office/drawing/2014/main" id="{00000000-0008-0000-0000-00004B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36" name="Line 564">
          <a:extLst>
            <a:ext uri="{FF2B5EF4-FFF2-40B4-BE49-F238E27FC236}">
              <a16:creationId xmlns:a16="http://schemas.microsoft.com/office/drawing/2014/main" id="{00000000-0008-0000-0000-00004C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37" name="Line 565">
          <a:extLst>
            <a:ext uri="{FF2B5EF4-FFF2-40B4-BE49-F238E27FC236}">
              <a16:creationId xmlns:a16="http://schemas.microsoft.com/office/drawing/2014/main" id="{00000000-0008-0000-0000-00004D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38" name="Line 566">
          <a:extLst>
            <a:ext uri="{FF2B5EF4-FFF2-40B4-BE49-F238E27FC236}">
              <a16:creationId xmlns:a16="http://schemas.microsoft.com/office/drawing/2014/main" id="{00000000-0008-0000-0000-00004E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39" name="Line 567">
          <a:extLst>
            <a:ext uri="{FF2B5EF4-FFF2-40B4-BE49-F238E27FC236}">
              <a16:creationId xmlns:a16="http://schemas.microsoft.com/office/drawing/2014/main" id="{00000000-0008-0000-0000-00004F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40" name="Line 568">
          <a:extLst>
            <a:ext uri="{FF2B5EF4-FFF2-40B4-BE49-F238E27FC236}">
              <a16:creationId xmlns:a16="http://schemas.microsoft.com/office/drawing/2014/main" id="{00000000-0008-0000-0000-000050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41" name="Line 569">
          <a:extLst>
            <a:ext uri="{FF2B5EF4-FFF2-40B4-BE49-F238E27FC236}">
              <a16:creationId xmlns:a16="http://schemas.microsoft.com/office/drawing/2014/main" id="{00000000-0008-0000-0000-000051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42" name="Line 570">
          <a:extLst>
            <a:ext uri="{FF2B5EF4-FFF2-40B4-BE49-F238E27FC236}">
              <a16:creationId xmlns:a16="http://schemas.microsoft.com/office/drawing/2014/main" id="{00000000-0008-0000-0000-000052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43" name="Line 571">
          <a:extLst>
            <a:ext uri="{FF2B5EF4-FFF2-40B4-BE49-F238E27FC236}">
              <a16:creationId xmlns:a16="http://schemas.microsoft.com/office/drawing/2014/main" id="{00000000-0008-0000-0000-000053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44" name="Line 572">
          <a:extLst>
            <a:ext uri="{FF2B5EF4-FFF2-40B4-BE49-F238E27FC236}">
              <a16:creationId xmlns:a16="http://schemas.microsoft.com/office/drawing/2014/main" id="{00000000-0008-0000-0000-000054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45" name="Line 573">
          <a:extLst>
            <a:ext uri="{FF2B5EF4-FFF2-40B4-BE49-F238E27FC236}">
              <a16:creationId xmlns:a16="http://schemas.microsoft.com/office/drawing/2014/main" id="{00000000-0008-0000-0000-000055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46" name="Line 574">
          <a:extLst>
            <a:ext uri="{FF2B5EF4-FFF2-40B4-BE49-F238E27FC236}">
              <a16:creationId xmlns:a16="http://schemas.microsoft.com/office/drawing/2014/main" id="{00000000-0008-0000-0000-000056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47" name="Line 575">
          <a:extLst>
            <a:ext uri="{FF2B5EF4-FFF2-40B4-BE49-F238E27FC236}">
              <a16:creationId xmlns:a16="http://schemas.microsoft.com/office/drawing/2014/main" id="{00000000-0008-0000-0000-000057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48" name="Line 576">
          <a:extLst>
            <a:ext uri="{FF2B5EF4-FFF2-40B4-BE49-F238E27FC236}">
              <a16:creationId xmlns:a16="http://schemas.microsoft.com/office/drawing/2014/main" id="{00000000-0008-0000-0000-000058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49" name="Line 577">
          <a:extLst>
            <a:ext uri="{FF2B5EF4-FFF2-40B4-BE49-F238E27FC236}">
              <a16:creationId xmlns:a16="http://schemas.microsoft.com/office/drawing/2014/main" id="{00000000-0008-0000-0000-000059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50" name="Line 578">
          <a:extLst>
            <a:ext uri="{FF2B5EF4-FFF2-40B4-BE49-F238E27FC236}">
              <a16:creationId xmlns:a16="http://schemas.microsoft.com/office/drawing/2014/main" id="{00000000-0008-0000-0000-00005A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51" name="Line 579">
          <a:extLst>
            <a:ext uri="{FF2B5EF4-FFF2-40B4-BE49-F238E27FC236}">
              <a16:creationId xmlns:a16="http://schemas.microsoft.com/office/drawing/2014/main" id="{00000000-0008-0000-0000-00005B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52" name="Line 580">
          <a:extLst>
            <a:ext uri="{FF2B5EF4-FFF2-40B4-BE49-F238E27FC236}">
              <a16:creationId xmlns:a16="http://schemas.microsoft.com/office/drawing/2014/main" id="{00000000-0008-0000-0000-00005C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53" name="Line 581">
          <a:extLst>
            <a:ext uri="{FF2B5EF4-FFF2-40B4-BE49-F238E27FC236}">
              <a16:creationId xmlns:a16="http://schemas.microsoft.com/office/drawing/2014/main" id="{00000000-0008-0000-0000-00005D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54" name="Line 582">
          <a:extLst>
            <a:ext uri="{FF2B5EF4-FFF2-40B4-BE49-F238E27FC236}">
              <a16:creationId xmlns:a16="http://schemas.microsoft.com/office/drawing/2014/main" id="{00000000-0008-0000-0000-00005EE5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55" name="Line 583">
          <a:extLst>
            <a:ext uri="{FF2B5EF4-FFF2-40B4-BE49-F238E27FC236}">
              <a16:creationId xmlns:a16="http://schemas.microsoft.com/office/drawing/2014/main" id="{00000000-0008-0000-0000-00005FE5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56" name="Line 584">
          <a:extLst>
            <a:ext uri="{FF2B5EF4-FFF2-40B4-BE49-F238E27FC236}">
              <a16:creationId xmlns:a16="http://schemas.microsoft.com/office/drawing/2014/main" id="{00000000-0008-0000-0000-000060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57" name="Line 585">
          <a:extLst>
            <a:ext uri="{FF2B5EF4-FFF2-40B4-BE49-F238E27FC236}">
              <a16:creationId xmlns:a16="http://schemas.microsoft.com/office/drawing/2014/main" id="{00000000-0008-0000-0000-000061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58" name="Line 586">
          <a:extLst>
            <a:ext uri="{FF2B5EF4-FFF2-40B4-BE49-F238E27FC236}">
              <a16:creationId xmlns:a16="http://schemas.microsoft.com/office/drawing/2014/main" id="{00000000-0008-0000-0000-000062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59" name="Line 587">
          <a:extLst>
            <a:ext uri="{FF2B5EF4-FFF2-40B4-BE49-F238E27FC236}">
              <a16:creationId xmlns:a16="http://schemas.microsoft.com/office/drawing/2014/main" id="{00000000-0008-0000-0000-000063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60" name="Line 588">
          <a:extLst>
            <a:ext uri="{FF2B5EF4-FFF2-40B4-BE49-F238E27FC236}">
              <a16:creationId xmlns:a16="http://schemas.microsoft.com/office/drawing/2014/main" id="{00000000-0008-0000-0000-000064E5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61" name="Line 589">
          <a:extLst>
            <a:ext uri="{FF2B5EF4-FFF2-40B4-BE49-F238E27FC236}">
              <a16:creationId xmlns:a16="http://schemas.microsoft.com/office/drawing/2014/main" id="{00000000-0008-0000-0000-000065E5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62" name="Line 590">
          <a:extLst>
            <a:ext uri="{FF2B5EF4-FFF2-40B4-BE49-F238E27FC236}">
              <a16:creationId xmlns:a16="http://schemas.microsoft.com/office/drawing/2014/main" id="{00000000-0008-0000-0000-000066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63" name="Line 591">
          <a:extLst>
            <a:ext uri="{FF2B5EF4-FFF2-40B4-BE49-F238E27FC236}">
              <a16:creationId xmlns:a16="http://schemas.microsoft.com/office/drawing/2014/main" id="{00000000-0008-0000-0000-000067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64" name="Line 592">
          <a:extLst>
            <a:ext uri="{FF2B5EF4-FFF2-40B4-BE49-F238E27FC236}">
              <a16:creationId xmlns:a16="http://schemas.microsoft.com/office/drawing/2014/main" id="{00000000-0008-0000-0000-000068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65" name="Line 593">
          <a:extLst>
            <a:ext uri="{FF2B5EF4-FFF2-40B4-BE49-F238E27FC236}">
              <a16:creationId xmlns:a16="http://schemas.microsoft.com/office/drawing/2014/main" id="{00000000-0008-0000-0000-000069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66" name="Line 594">
          <a:extLst>
            <a:ext uri="{FF2B5EF4-FFF2-40B4-BE49-F238E27FC236}">
              <a16:creationId xmlns:a16="http://schemas.microsoft.com/office/drawing/2014/main" id="{00000000-0008-0000-0000-00006AE5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67" name="Line 595">
          <a:extLst>
            <a:ext uri="{FF2B5EF4-FFF2-40B4-BE49-F238E27FC236}">
              <a16:creationId xmlns:a16="http://schemas.microsoft.com/office/drawing/2014/main" id="{00000000-0008-0000-0000-00006BE5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68" name="Line 596">
          <a:extLst>
            <a:ext uri="{FF2B5EF4-FFF2-40B4-BE49-F238E27FC236}">
              <a16:creationId xmlns:a16="http://schemas.microsoft.com/office/drawing/2014/main" id="{00000000-0008-0000-0000-00006C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69" name="Line 597">
          <a:extLst>
            <a:ext uri="{FF2B5EF4-FFF2-40B4-BE49-F238E27FC236}">
              <a16:creationId xmlns:a16="http://schemas.microsoft.com/office/drawing/2014/main" id="{00000000-0008-0000-0000-00006D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70" name="Line 598">
          <a:extLst>
            <a:ext uri="{FF2B5EF4-FFF2-40B4-BE49-F238E27FC236}">
              <a16:creationId xmlns:a16="http://schemas.microsoft.com/office/drawing/2014/main" id="{00000000-0008-0000-0000-00006E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71" name="Line 599">
          <a:extLst>
            <a:ext uri="{FF2B5EF4-FFF2-40B4-BE49-F238E27FC236}">
              <a16:creationId xmlns:a16="http://schemas.microsoft.com/office/drawing/2014/main" id="{00000000-0008-0000-0000-00006F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72" name="Line 600">
          <a:extLst>
            <a:ext uri="{FF2B5EF4-FFF2-40B4-BE49-F238E27FC236}">
              <a16:creationId xmlns:a16="http://schemas.microsoft.com/office/drawing/2014/main" id="{00000000-0008-0000-0000-000070E5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73" name="Line 601">
          <a:extLst>
            <a:ext uri="{FF2B5EF4-FFF2-40B4-BE49-F238E27FC236}">
              <a16:creationId xmlns:a16="http://schemas.microsoft.com/office/drawing/2014/main" id="{00000000-0008-0000-0000-000071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74" name="Line 602">
          <a:extLst>
            <a:ext uri="{FF2B5EF4-FFF2-40B4-BE49-F238E27FC236}">
              <a16:creationId xmlns:a16="http://schemas.microsoft.com/office/drawing/2014/main" id="{00000000-0008-0000-0000-000072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75" name="Line 603">
          <a:extLst>
            <a:ext uri="{FF2B5EF4-FFF2-40B4-BE49-F238E27FC236}">
              <a16:creationId xmlns:a16="http://schemas.microsoft.com/office/drawing/2014/main" id="{00000000-0008-0000-0000-000073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76" name="Line 604">
          <a:extLst>
            <a:ext uri="{FF2B5EF4-FFF2-40B4-BE49-F238E27FC236}">
              <a16:creationId xmlns:a16="http://schemas.microsoft.com/office/drawing/2014/main" id="{00000000-0008-0000-0000-000074E5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77" name="Line 605">
          <a:extLst>
            <a:ext uri="{FF2B5EF4-FFF2-40B4-BE49-F238E27FC236}">
              <a16:creationId xmlns:a16="http://schemas.microsoft.com/office/drawing/2014/main" id="{00000000-0008-0000-0000-000075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78" name="Line 606">
          <a:extLst>
            <a:ext uri="{FF2B5EF4-FFF2-40B4-BE49-F238E27FC236}">
              <a16:creationId xmlns:a16="http://schemas.microsoft.com/office/drawing/2014/main" id="{00000000-0008-0000-0000-000076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79" name="Line 607">
          <a:extLst>
            <a:ext uri="{FF2B5EF4-FFF2-40B4-BE49-F238E27FC236}">
              <a16:creationId xmlns:a16="http://schemas.microsoft.com/office/drawing/2014/main" id="{00000000-0008-0000-0000-000077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80" name="Line 608">
          <a:extLst>
            <a:ext uri="{FF2B5EF4-FFF2-40B4-BE49-F238E27FC236}">
              <a16:creationId xmlns:a16="http://schemas.microsoft.com/office/drawing/2014/main" id="{00000000-0008-0000-0000-000078E5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81" name="Line 609">
          <a:extLst>
            <a:ext uri="{FF2B5EF4-FFF2-40B4-BE49-F238E27FC236}">
              <a16:creationId xmlns:a16="http://schemas.microsoft.com/office/drawing/2014/main" id="{00000000-0008-0000-0000-000079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82" name="Line 610">
          <a:extLst>
            <a:ext uri="{FF2B5EF4-FFF2-40B4-BE49-F238E27FC236}">
              <a16:creationId xmlns:a16="http://schemas.microsoft.com/office/drawing/2014/main" id="{00000000-0008-0000-0000-00007A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83" name="Line 611">
          <a:extLst>
            <a:ext uri="{FF2B5EF4-FFF2-40B4-BE49-F238E27FC236}">
              <a16:creationId xmlns:a16="http://schemas.microsoft.com/office/drawing/2014/main" id="{00000000-0008-0000-0000-00007B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84" name="Line 612">
          <a:extLst>
            <a:ext uri="{FF2B5EF4-FFF2-40B4-BE49-F238E27FC236}">
              <a16:creationId xmlns:a16="http://schemas.microsoft.com/office/drawing/2014/main" id="{00000000-0008-0000-0000-00007C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85" name="Line 613">
          <a:extLst>
            <a:ext uri="{FF2B5EF4-FFF2-40B4-BE49-F238E27FC236}">
              <a16:creationId xmlns:a16="http://schemas.microsoft.com/office/drawing/2014/main" id="{00000000-0008-0000-0000-00007D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86" name="Line 614">
          <a:extLst>
            <a:ext uri="{FF2B5EF4-FFF2-40B4-BE49-F238E27FC236}">
              <a16:creationId xmlns:a16="http://schemas.microsoft.com/office/drawing/2014/main" id="{00000000-0008-0000-0000-00007E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87" name="Line 615">
          <a:extLst>
            <a:ext uri="{FF2B5EF4-FFF2-40B4-BE49-F238E27FC236}">
              <a16:creationId xmlns:a16="http://schemas.microsoft.com/office/drawing/2014/main" id="{00000000-0008-0000-0000-00007F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88" name="Line 616">
          <a:extLst>
            <a:ext uri="{FF2B5EF4-FFF2-40B4-BE49-F238E27FC236}">
              <a16:creationId xmlns:a16="http://schemas.microsoft.com/office/drawing/2014/main" id="{00000000-0008-0000-0000-000080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89" name="Line 617">
          <a:extLst>
            <a:ext uri="{FF2B5EF4-FFF2-40B4-BE49-F238E27FC236}">
              <a16:creationId xmlns:a16="http://schemas.microsoft.com/office/drawing/2014/main" id="{00000000-0008-0000-0000-000081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90" name="Line 618">
          <a:extLst>
            <a:ext uri="{FF2B5EF4-FFF2-40B4-BE49-F238E27FC236}">
              <a16:creationId xmlns:a16="http://schemas.microsoft.com/office/drawing/2014/main" id="{00000000-0008-0000-0000-000082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91" name="Line 619">
          <a:extLst>
            <a:ext uri="{FF2B5EF4-FFF2-40B4-BE49-F238E27FC236}">
              <a16:creationId xmlns:a16="http://schemas.microsoft.com/office/drawing/2014/main" id="{00000000-0008-0000-0000-000083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92" name="Line 620">
          <a:extLst>
            <a:ext uri="{FF2B5EF4-FFF2-40B4-BE49-F238E27FC236}">
              <a16:creationId xmlns:a16="http://schemas.microsoft.com/office/drawing/2014/main" id="{00000000-0008-0000-0000-000084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93" name="Line 621">
          <a:extLst>
            <a:ext uri="{FF2B5EF4-FFF2-40B4-BE49-F238E27FC236}">
              <a16:creationId xmlns:a16="http://schemas.microsoft.com/office/drawing/2014/main" id="{00000000-0008-0000-0000-000085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94" name="Line 622">
          <a:extLst>
            <a:ext uri="{FF2B5EF4-FFF2-40B4-BE49-F238E27FC236}">
              <a16:creationId xmlns:a16="http://schemas.microsoft.com/office/drawing/2014/main" id="{00000000-0008-0000-0000-000086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95" name="Line 623">
          <a:extLst>
            <a:ext uri="{FF2B5EF4-FFF2-40B4-BE49-F238E27FC236}">
              <a16:creationId xmlns:a16="http://schemas.microsoft.com/office/drawing/2014/main" id="{00000000-0008-0000-0000-000087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96" name="Line 624">
          <a:extLst>
            <a:ext uri="{FF2B5EF4-FFF2-40B4-BE49-F238E27FC236}">
              <a16:creationId xmlns:a16="http://schemas.microsoft.com/office/drawing/2014/main" id="{00000000-0008-0000-0000-000088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97" name="Line 625">
          <a:extLst>
            <a:ext uri="{FF2B5EF4-FFF2-40B4-BE49-F238E27FC236}">
              <a16:creationId xmlns:a16="http://schemas.microsoft.com/office/drawing/2014/main" id="{00000000-0008-0000-0000-000089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98" name="Line 626">
          <a:extLst>
            <a:ext uri="{FF2B5EF4-FFF2-40B4-BE49-F238E27FC236}">
              <a16:creationId xmlns:a16="http://schemas.microsoft.com/office/drawing/2014/main" id="{00000000-0008-0000-0000-00008A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299" name="Line 627">
          <a:extLst>
            <a:ext uri="{FF2B5EF4-FFF2-40B4-BE49-F238E27FC236}">
              <a16:creationId xmlns:a16="http://schemas.microsoft.com/office/drawing/2014/main" id="{00000000-0008-0000-0000-00008B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00" name="Line 628">
          <a:extLst>
            <a:ext uri="{FF2B5EF4-FFF2-40B4-BE49-F238E27FC236}">
              <a16:creationId xmlns:a16="http://schemas.microsoft.com/office/drawing/2014/main" id="{00000000-0008-0000-0000-00008C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01" name="Line 629">
          <a:extLst>
            <a:ext uri="{FF2B5EF4-FFF2-40B4-BE49-F238E27FC236}">
              <a16:creationId xmlns:a16="http://schemas.microsoft.com/office/drawing/2014/main" id="{00000000-0008-0000-0000-00008D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02" name="Line 630">
          <a:extLst>
            <a:ext uri="{FF2B5EF4-FFF2-40B4-BE49-F238E27FC236}">
              <a16:creationId xmlns:a16="http://schemas.microsoft.com/office/drawing/2014/main" id="{00000000-0008-0000-0000-00008E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03" name="Line 631">
          <a:extLst>
            <a:ext uri="{FF2B5EF4-FFF2-40B4-BE49-F238E27FC236}">
              <a16:creationId xmlns:a16="http://schemas.microsoft.com/office/drawing/2014/main" id="{00000000-0008-0000-0000-00008F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04" name="Line 632">
          <a:extLst>
            <a:ext uri="{FF2B5EF4-FFF2-40B4-BE49-F238E27FC236}">
              <a16:creationId xmlns:a16="http://schemas.microsoft.com/office/drawing/2014/main" id="{00000000-0008-0000-0000-000090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05" name="Line 633">
          <a:extLst>
            <a:ext uri="{FF2B5EF4-FFF2-40B4-BE49-F238E27FC236}">
              <a16:creationId xmlns:a16="http://schemas.microsoft.com/office/drawing/2014/main" id="{00000000-0008-0000-0000-000091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06" name="Line 634">
          <a:extLst>
            <a:ext uri="{FF2B5EF4-FFF2-40B4-BE49-F238E27FC236}">
              <a16:creationId xmlns:a16="http://schemas.microsoft.com/office/drawing/2014/main" id="{00000000-0008-0000-0000-000092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07" name="Line 635">
          <a:extLst>
            <a:ext uri="{FF2B5EF4-FFF2-40B4-BE49-F238E27FC236}">
              <a16:creationId xmlns:a16="http://schemas.microsoft.com/office/drawing/2014/main" id="{00000000-0008-0000-0000-000093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08" name="Line 636">
          <a:extLst>
            <a:ext uri="{FF2B5EF4-FFF2-40B4-BE49-F238E27FC236}">
              <a16:creationId xmlns:a16="http://schemas.microsoft.com/office/drawing/2014/main" id="{00000000-0008-0000-0000-000094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09" name="Line 637">
          <a:extLst>
            <a:ext uri="{FF2B5EF4-FFF2-40B4-BE49-F238E27FC236}">
              <a16:creationId xmlns:a16="http://schemas.microsoft.com/office/drawing/2014/main" id="{00000000-0008-0000-0000-000095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10" name="Line 638">
          <a:extLst>
            <a:ext uri="{FF2B5EF4-FFF2-40B4-BE49-F238E27FC236}">
              <a16:creationId xmlns:a16="http://schemas.microsoft.com/office/drawing/2014/main" id="{00000000-0008-0000-0000-000096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11" name="Line 639">
          <a:extLst>
            <a:ext uri="{FF2B5EF4-FFF2-40B4-BE49-F238E27FC236}">
              <a16:creationId xmlns:a16="http://schemas.microsoft.com/office/drawing/2014/main" id="{00000000-0008-0000-0000-000097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12" name="Line 640">
          <a:extLst>
            <a:ext uri="{FF2B5EF4-FFF2-40B4-BE49-F238E27FC236}">
              <a16:creationId xmlns:a16="http://schemas.microsoft.com/office/drawing/2014/main" id="{00000000-0008-0000-0000-000098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13" name="Line 641">
          <a:extLst>
            <a:ext uri="{FF2B5EF4-FFF2-40B4-BE49-F238E27FC236}">
              <a16:creationId xmlns:a16="http://schemas.microsoft.com/office/drawing/2014/main" id="{00000000-0008-0000-0000-000099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14" name="Line 642">
          <a:extLst>
            <a:ext uri="{FF2B5EF4-FFF2-40B4-BE49-F238E27FC236}">
              <a16:creationId xmlns:a16="http://schemas.microsoft.com/office/drawing/2014/main" id="{00000000-0008-0000-0000-00009A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15" name="Line 643">
          <a:extLst>
            <a:ext uri="{FF2B5EF4-FFF2-40B4-BE49-F238E27FC236}">
              <a16:creationId xmlns:a16="http://schemas.microsoft.com/office/drawing/2014/main" id="{00000000-0008-0000-0000-00009B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16" name="Line 644">
          <a:extLst>
            <a:ext uri="{FF2B5EF4-FFF2-40B4-BE49-F238E27FC236}">
              <a16:creationId xmlns:a16="http://schemas.microsoft.com/office/drawing/2014/main" id="{00000000-0008-0000-0000-00009C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17" name="Line 645">
          <a:extLst>
            <a:ext uri="{FF2B5EF4-FFF2-40B4-BE49-F238E27FC236}">
              <a16:creationId xmlns:a16="http://schemas.microsoft.com/office/drawing/2014/main" id="{00000000-0008-0000-0000-00009D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18" name="Line 646">
          <a:extLst>
            <a:ext uri="{FF2B5EF4-FFF2-40B4-BE49-F238E27FC236}">
              <a16:creationId xmlns:a16="http://schemas.microsoft.com/office/drawing/2014/main" id="{00000000-0008-0000-0000-00009E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19" name="Line 647">
          <a:extLst>
            <a:ext uri="{FF2B5EF4-FFF2-40B4-BE49-F238E27FC236}">
              <a16:creationId xmlns:a16="http://schemas.microsoft.com/office/drawing/2014/main" id="{00000000-0008-0000-0000-00009F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20" name="Line 648">
          <a:extLst>
            <a:ext uri="{FF2B5EF4-FFF2-40B4-BE49-F238E27FC236}">
              <a16:creationId xmlns:a16="http://schemas.microsoft.com/office/drawing/2014/main" id="{00000000-0008-0000-0000-0000A0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21" name="Line 649">
          <a:extLst>
            <a:ext uri="{FF2B5EF4-FFF2-40B4-BE49-F238E27FC236}">
              <a16:creationId xmlns:a16="http://schemas.microsoft.com/office/drawing/2014/main" id="{00000000-0008-0000-0000-0000A1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22" name="Line 650">
          <a:extLst>
            <a:ext uri="{FF2B5EF4-FFF2-40B4-BE49-F238E27FC236}">
              <a16:creationId xmlns:a16="http://schemas.microsoft.com/office/drawing/2014/main" id="{00000000-0008-0000-0000-0000A2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23" name="Line 651">
          <a:extLst>
            <a:ext uri="{FF2B5EF4-FFF2-40B4-BE49-F238E27FC236}">
              <a16:creationId xmlns:a16="http://schemas.microsoft.com/office/drawing/2014/main" id="{00000000-0008-0000-0000-0000A3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24" name="Line 652">
          <a:extLst>
            <a:ext uri="{FF2B5EF4-FFF2-40B4-BE49-F238E27FC236}">
              <a16:creationId xmlns:a16="http://schemas.microsoft.com/office/drawing/2014/main" id="{00000000-0008-0000-0000-0000A4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25" name="Line 653">
          <a:extLst>
            <a:ext uri="{FF2B5EF4-FFF2-40B4-BE49-F238E27FC236}">
              <a16:creationId xmlns:a16="http://schemas.microsoft.com/office/drawing/2014/main" id="{00000000-0008-0000-0000-0000A5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26" name="Line 654">
          <a:extLst>
            <a:ext uri="{FF2B5EF4-FFF2-40B4-BE49-F238E27FC236}">
              <a16:creationId xmlns:a16="http://schemas.microsoft.com/office/drawing/2014/main" id="{00000000-0008-0000-0000-0000A6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27" name="Line 655">
          <a:extLst>
            <a:ext uri="{FF2B5EF4-FFF2-40B4-BE49-F238E27FC236}">
              <a16:creationId xmlns:a16="http://schemas.microsoft.com/office/drawing/2014/main" id="{00000000-0008-0000-0000-0000A7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328" name="Line 656">
          <a:extLst>
            <a:ext uri="{FF2B5EF4-FFF2-40B4-BE49-F238E27FC236}">
              <a16:creationId xmlns:a16="http://schemas.microsoft.com/office/drawing/2014/main" id="{00000000-0008-0000-0000-0000A8E5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29" name="Line 657">
          <a:extLst>
            <a:ext uri="{FF2B5EF4-FFF2-40B4-BE49-F238E27FC236}">
              <a16:creationId xmlns:a16="http://schemas.microsoft.com/office/drawing/2014/main" id="{00000000-0008-0000-0000-0000A9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30" name="Line 658">
          <a:extLst>
            <a:ext uri="{FF2B5EF4-FFF2-40B4-BE49-F238E27FC236}">
              <a16:creationId xmlns:a16="http://schemas.microsoft.com/office/drawing/2014/main" id="{00000000-0008-0000-0000-0000AA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31" name="Line 659">
          <a:extLst>
            <a:ext uri="{FF2B5EF4-FFF2-40B4-BE49-F238E27FC236}">
              <a16:creationId xmlns:a16="http://schemas.microsoft.com/office/drawing/2014/main" id="{00000000-0008-0000-0000-0000AB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32" name="Line 660">
          <a:extLst>
            <a:ext uri="{FF2B5EF4-FFF2-40B4-BE49-F238E27FC236}">
              <a16:creationId xmlns:a16="http://schemas.microsoft.com/office/drawing/2014/main" id="{00000000-0008-0000-0000-0000AC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33" name="Line 661">
          <a:extLst>
            <a:ext uri="{FF2B5EF4-FFF2-40B4-BE49-F238E27FC236}">
              <a16:creationId xmlns:a16="http://schemas.microsoft.com/office/drawing/2014/main" id="{00000000-0008-0000-0000-0000AD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34" name="Line 662">
          <a:extLst>
            <a:ext uri="{FF2B5EF4-FFF2-40B4-BE49-F238E27FC236}">
              <a16:creationId xmlns:a16="http://schemas.microsoft.com/office/drawing/2014/main" id="{00000000-0008-0000-0000-0000AE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35" name="Line 663">
          <a:extLst>
            <a:ext uri="{FF2B5EF4-FFF2-40B4-BE49-F238E27FC236}">
              <a16:creationId xmlns:a16="http://schemas.microsoft.com/office/drawing/2014/main" id="{00000000-0008-0000-0000-0000AF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36" name="Line 664">
          <a:extLst>
            <a:ext uri="{FF2B5EF4-FFF2-40B4-BE49-F238E27FC236}">
              <a16:creationId xmlns:a16="http://schemas.microsoft.com/office/drawing/2014/main" id="{00000000-0008-0000-0000-0000B0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37" name="Line 665">
          <a:extLst>
            <a:ext uri="{FF2B5EF4-FFF2-40B4-BE49-F238E27FC236}">
              <a16:creationId xmlns:a16="http://schemas.microsoft.com/office/drawing/2014/main" id="{00000000-0008-0000-0000-0000B1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38" name="Line 666">
          <a:extLst>
            <a:ext uri="{FF2B5EF4-FFF2-40B4-BE49-F238E27FC236}">
              <a16:creationId xmlns:a16="http://schemas.microsoft.com/office/drawing/2014/main" id="{00000000-0008-0000-0000-0000B2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39" name="Line 667">
          <a:extLst>
            <a:ext uri="{FF2B5EF4-FFF2-40B4-BE49-F238E27FC236}">
              <a16:creationId xmlns:a16="http://schemas.microsoft.com/office/drawing/2014/main" id="{00000000-0008-0000-0000-0000B3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40" name="Line 668">
          <a:extLst>
            <a:ext uri="{FF2B5EF4-FFF2-40B4-BE49-F238E27FC236}">
              <a16:creationId xmlns:a16="http://schemas.microsoft.com/office/drawing/2014/main" id="{00000000-0008-0000-0000-0000B4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41" name="Line 669">
          <a:extLst>
            <a:ext uri="{FF2B5EF4-FFF2-40B4-BE49-F238E27FC236}">
              <a16:creationId xmlns:a16="http://schemas.microsoft.com/office/drawing/2014/main" id="{00000000-0008-0000-0000-0000B5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42" name="Line 670">
          <a:extLst>
            <a:ext uri="{FF2B5EF4-FFF2-40B4-BE49-F238E27FC236}">
              <a16:creationId xmlns:a16="http://schemas.microsoft.com/office/drawing/2014/main" id="{00000000-0008-0000-0000-0000B6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43" name="Line 671">
          <a:extLst>
            <a:ext uri="{FF2B5EF4-FFF2-40B4-BE49-F238E27FC236}">
              <a16:creationId xmlns:a16="http://schemas.microsoft.com/office/drawing/2014/main" id="{00000000-0008-0000-0000-0000B7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44" name="Line 672">
          <a:extLst>
            <a:ext uri="{FF2B5EF4-FFF2-40B4-BE49-F238E27FC236}">
              <a16:creationId xmlns:a16="http://schemas.microsoft.com/office/drawing/2014/main" id="{00000000-0008-0000-0000-0000B8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45" name="Line 673">
          <a:extLst>
            <a:ext uri="{FF2B5EF4-FFF2-40B4-BE49-F238E27FC236}">
              <a16:creationId xmlns:a16="http://schemas.microsoft.com/office/drawing/2014/main" id="{00000000-0008-0000-0000-0000B9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46" name="Line 674">
          <a:extLst>
            <a:ext uri="{FF2B5EF4-FFF2-40B4-BE49-F238E27FC236}">
              <a16:creationId xmlns:a16="http://schemas.microsoft.com/office/drawing/2014/main" id="{00000000-0008-0000-0000-0000BA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47" name="Line 675">
          <a:extLst>
            <a:ext uri="{FF2B5EF4-FFF2-40B4-BE49-F238E27FC236}">
              <a16:creationId xmlns:a16="http://schemas.microsoft.com/office/drawing/2014/main" id="{00000000-0008-0000-0000-0000BB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48" name="Line 676">
          <a:extLst>
            <a:ext uri="{FF2B5EF4-FFF2-40B4-BE49-F238E27FC236}">
              <a16:creationId xmlns:a16="http://schemas.microsoft.com/office/drawing/2014/main" id="{00000000-0008-0000-0000-0000BC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49" name="Line 677">
          <a:extLst>
            <a:ext uri="{FF2B5EF4-FFF2-40B4-BE49-F238E27FC236}">
              <a16:creationId xmlns:a16="http://schemas.microsoft.com/office/drawing/2014/main" id="{00000000-0008-0000-0000-0000BD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50" name="Line 678">
          <a:extLst>
            <a:ext uri="{FF2B5EF4-FFF2-40B4-BE49-F238E27FC236}">
              <a16:creationId xmlns:a16="http://schemas.microsoft.com/office/drawing/2014/main" id="{00000000-0008-0000-0000-0000BE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51" name="Line 679">
          <a:extLst>
            <a:ext uri="{FF2B5EF4-FFF2-40B4-BE49-F238E27FC236}">
              <a16:creationId xmlns:a16="http://schemas.microsoft.com/office/drawing/2014/main" id="{00000000-0008-0000-0000-0000BF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52" name="Line 680">
          <a:extLst>
            <a:ext uri="{FF2B5EF4-FFF2-40B4-BE49-F238E27FC236}">
              <a16:creationId xmlns:a16="http://schemas.microsoft.com/office/drawing/2014/main" id="{00000000-0008-0000-0000-0000C0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53" name="Line 681">
          <a:extLst>
            <a:ext uri="{FF2B5EF4-FFF2-40B4-BE49-F238E27FC236}">
              <a16:creationId xmlns:a16="http://schemas.microsoft.com/office/drawing/2014/main" id="{00000000-0008-0000-0000-0000C1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54" name="Line 682">
          <a:extLst>
            <a:ext uri="{FF2B5EF4-FFF2-40B4-BE49-F238E27FC236}">
              <a16:creationId xmlns:a16="http://schemas.microsoft.com/office/drawing/2014/main" id="{00000000-0008-0000-0000-0000C2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55" name="Line 683">
          <a:extLst>
            <a:ext uri="{FF2B5EF4-FFF2-40B4-BE49-F238E27FC236}">
              <a16:creationId xmlns:a16="http://schemas.microsoft.com/office/drawing/2014/main" id="{00000000-0008-0000-0000-0000C3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56" name="Line 684">
          <a:extLst>
            <a:ext uri="{FF2B5EF4-FFF2-40B4-BE49-F238E27FC236}">
              <a16:creationId xmlns:a16="http://schemas.microsoft.com/office/drawing/2014/main" id="{00000000-0008-0000-0000-0000C4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57" name="Line 685">
          <a:extLst>
            <a:ext uri="{FF2B5EF4-FFF2-40B4-BE49-F238E27FC236}">
              <a16:creationId xmlns:a16="http://schemas.microsoft.com/office/drawing/2014/main" id="{00000000-0008-0000-0000-0000C5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58" name="Line 686">
          <a:extLst>
            <a:ext uri="{FF2B5EF4-FFF2-40B4-BE49-F238E27FC236}">
              <a16:creationId xmlns:a16="http://schemas.microsoft.com/office/drawing/2014/main" id="{00000000-0008-0000-0000-0000C6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59" name="Line 687">
          <a:extLst>
            <a:ext uri="{FF2B5EF4-FFF2-40B4-BE49-F238E27FC236}">
              <a16:creationId xmlns:a16="http://schemas.microsoft.com/office/drawing/2014/main" id="{00000000-0008-0000-0000-0000C7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60" name="Line 688">
          <a:extLst>
            <a:ext uri="{FF2B5EF4-FFF2-40B4-BE49-F238E27FC236}">
              <a16:creationId xmlns:a16="http://schemas.microsoft.com/office/drawing/2014/main" id="{00000000-0008-0000-0000-0000C8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61" name="Line 689">
          <a:extLst>
            <a:ext uri="{FF2B5EF4-FFF2-40B4-BE49-F238E27FC236}">
              <a16:creationId xmlns:a16="http://schemas.microsoft.com/office/drawing/2014/main" id="{00000000-0008-0000-0000-0000C9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62" name="Line 690">
          <a:extLst>
            <a:ext uri="{FF2B5EF4-FFF2-40B4-BE49-F238E27FC236}">
              <a16:creationId xmlns:a16="http://schemas.microsoft.com/office/drawing/2014/main" id="{00000000-0008-0000-0000-0000CA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63" name="Line 691">
          <a:extLst>
            <a:ext uri="{FF2B5EF4-FFF2-40B4-BE49-F238E27FC236}">
              <a16:creationId xmlns:a16="http://schemas.microsoft.com/office/drawing/2014/main" id="{00000000-0008-0000-0000-0000CB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64" name="Line 692">
          <a:extLst>
            <a:ext uri="{FF2B5EF4-FFF2-40B4-BE49-F238E27FC236}">
              <a16:creationId xmlns:a16="http://schemas.microsoft.com/office/drawing/2014/main" id="{00000000-0008-0000-0000-0000CC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65" name="Line 693">
          <a:extLst>
            <a:ext uri="{FF2B5EF4-FFF2-40B4-BE49-F238E27FC236}">
              <a16:creationId xmlns:a16="http://schemas.microsoft.com/office/drawing/2014/main" id="{00000000-0008-0000-0000-0000CD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66" name="Line 694">
          <a:extLst>
            <a:ext uri="{FF2B5EF4-FFF2-40B4-BE49-F238E27FC236}">
              <a16:creationId xmlns:a16="http://schemas.microsoft.com/office/drawing/2014/main" id="{00000000-0008-0000-0000-0000CE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67" name="Line 695">
          <a:extLst>
            <a:ext uri="{FF2B5EF4-FFF2-40B4-BE49-F238E27FC236}">
              <a16:creationId xmlns:a16="http://schemas.microsoft.com/office/drawing/2014/main" id="{00000000-0008-0000-0000-0000CF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68" name="Line 696">
          <a:extLst>
            <a:ext uri="{FF2B5EF4-FFF2-40B4-BE49-F238E27FC236}">
              <a16:creationId xmlns:a16="http://schemas.microsoft.com/office/drawing/2014/main" id="{00000000-0008-0000-0000-0000D0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69" name="Line 697">
          <a:extLst>
            <a:ext uri="{FF2B5EF4-FFF2-40B4-BE49-F238E27FC236}">
              <a16:creationId xmlns:a16="http://schemas.microsoft.com/office/drawing/2014/main" id="{00000000-0008-0000-0000-0000D1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70" name="Line 698">
          <a:extLst>
            <a:ext uri="{FF2B5EF4-FFF2-40B4-BE49-F238E27FC236}">
              <a16:creationId xmlns:a16="http://schemas.microsoft.com/office/drawing/2014/main" id="{00000000-0008-0000-0000-0000D2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71" name="Line 699">
          <a:extLst>
            <a:ext uri="{FF2B5EF4-FFF2-40B4-BE49-F238E27FC236}">
              <a16:creationId xmlns:a16="http://schemas.microsoft.com/office/drawing/2014/main" id="{00000000-0008-0000-0000-0000D3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72" name="Line 700">
          <a:extLst>
            <a:ext uri="{FF2B5EF4-FFF2-40B4-BE49-F238E27FC236}">
              <a16:creationId xmlns:a16="http://schemas.microsoft.com/office/drawing/2014/main" id="{00000000-0008-0000-0000-0000D4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73" name="Line 701">
          <a:extLst>
            <a:ext uri="{FF2B5EF4-FFF2-40B4-BE49-F238E27FC236}">
              <a16:creationId xmlns:a16="http://schemas.microsoft.com/office/drawing/2014/main" id="{00000000-0008-0000-0000-0000D5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74" name="Line 702">
          <a:extLst>
            <a:ext uri="{FF2B5EF4-FFF2-40B4-BE49-F238E27FC236}">
              <a16:creationId xmlns:a16="http://schemas.microsoft.com/office/drawing/2014/main" id="{00000000-0008-0000-0000-0000D6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75" name="Line 703">
          <a:extLst>
            <a:ext uri="{FF2B5EF4-FFF2-40B4-BE49-F238E27FC236}">
              <a16:creationId xmlns:a16="http://schemas.microsoft.com/office/drawing/2014/main" id="{00000000-0008-0000-0000-0000D7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76" name="Line 704">
          <a:extLst>
            <a:ext uri="{FF2B5EF4-FFF2-40B4-BE49-F238E27FC236}">
              <a16:creationId xmlns:a16="http://schemas.microsoft.com/office/drawing/2014/main" id="{00000000-0008-0000-0000-0000D8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77" name="Line 705">
          <a:extLst>
            <a:ext uri="{FF2B5EF4-FFF2-40B4-BE49-F238E27FC236}">
              <a16:creationId xmlns:a16="http://schemas.microsoft.com/office/drawing/2014/main" id="{00000000-0008-0000-0000-0000D9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78" name="Line 706">
          <a:extLst>
            <a:ext uri="{FF2B5EF4-FFF2-40B4-BE49-F238E27FC236}">
              <a16:creationId xmlns:a16="http://schemas.microsoft.com/office/drawing/2014/main" id="{00000000-0008-0000-0000-0000DA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79" name="Line 707">
          <a:extLst>
            <a:ext uri="{FF2B5EF4-FFF2-40B4-BE49-F238E27FC236}">
              <a16:creationId xmlns:a16="http://schemas.microsoft.com/office/drawing/2014/main" id="{00000000-0008-0000-0000-0000DB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80" name="Line 708">
          <a:extLst>
            <a:ext uri="{FF2B5EF4-FFF2-40B4-BE49-F238E27FC236}">
              <a16:creationId xmlns:a16="http://schemas.microsoft.com/office/drawing/2014/main" id="{00000000-0008-0000-0000-0000DC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81" name="Line 709">
          <a:extLst>
            <a:ext uri="{FF2B5EF4-FFF2-40B4-BE49-F238E27FC236}">
              <a16:creationId xmlns:a16="http://schemas.microsoft.com/office/drawing/2014/main" id="{00000000-0008-0000-0000-0000DD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82" name="Line 710">
          <a:extLst>
            <a:ext uri="{FF2B5EF4-FFF2-40B4-BE49-F238E27FC236}">
              <a16:creationId xmlns:a16="http://schemas.microsoft.com/office/drawing/2014/main" id="{00000000-0008-0000-0000-0000DE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83" name="Line 711">
          <a:extLst>
            <a:ext uri="{FF2B5EF4-FFF2-40B4-BE49-F238E27FC236}">
              <a16:creationId xmlns:a16="http://schemas.microsoft.com/office/drawing/2014/main" id="{00000000-0008-0000-0000-0000DF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84" name="Line 712">
          <a:extLst>
            <a:ext uri="{FF2B5EF4-FFF2-40B4-BE49-F238E27FC236}">
              <a16:creationId xmlns:a16="http://schemas.microsoft.com/office/drawing/2014/main" id="{00000000-0008-0000-0000-0000E0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85" name="Line 713">
          <a:extLst>
            <a:ext uri="{FF2B5EF4-FFF2-40B4-BE49-F238E27FC236}">
              <a16:creationId xmlns:a16="http://schemas.microsoft.com/office/drawing/2014/main" id="{00000000-0008-0000-0000-0000E1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86" name="Line 714">
          <a:extLst>
            <a:ext uri="{FF2B5EF4-FFF2-40B4-BE49-F238E27FC236}">
              <a16:creationId xmlns:a16="http://schemas.microsoft.com/office/drawing/2014/main" id="{00000000-0008-0000-0000-0000E2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87" name="Line 715">
          <a:extLst>
            <a:ext uri="{FF2B5EF4-FFF2-40B4-BE49-F238E27FC236}">
              <a16:creationId xmlns:a16="http://schemas.microsoft.com/office/drawing/2014/main" id="{00000000-0008-0000-0000-0000E3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88" name="Line 716">
          <a:extLst>
            <a:ext uri="{FF2B5EF4-FFF2-40B4-BE49-F238E27FC236}">
              <a16:creationId xmlns:a16="http://schemas.microsoft.com/office/drawing/2014/main" id="{00000000-0008-0000-0000-0000E4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89" name="Line 717">
          <a:extLst>
            <a:ext uri="{FF2B5EF4-FFF2-40B4-BE49-F238E27FC236}">
              <a16:creationId xmlns:a16="http://schemas.microsoft.com/office/drawing/2014/main" id="{00000000-0008-0000-0000-0000E5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90" name="Line 718">
          <a:extLst>
            <a:ext uri="{FF2B5EF4-FFF2-40B4-BE49-F238E27FC236}">
              <a16:creationId xmlns:a16="http://schemas.microsoft.com/office/drawing/2014/main" id="{00000000-0008-0000-0000-0000E6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91" name="Line 719">
          <a:extLst>
            <a:ext uri="{FF2B5EF4-FFF2-40B4-BE49-F238E27FC236}">
              <a16:creationId xmlns:a16="http://schemas.microsoft.com/office/drawing/2014/main" id="{00000000-0008-0000-0000-0000E7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92" name="Line 720">
          <a:extLst>
            <a:ext uri="{FF2B5EF4-FFF2-40B4-BE49-F238E27FC236}">
              <a16:creationId xmlns:a16="http://schemas.microsoft.com/office/drawing/2014/main" id="{00000000-0008-0000-0000-0000E8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93" name="Line 721">
          <a:extLst>
            <a:ext uri="{FF2B5EF4-FFF2-40B4-BE49-F238E27FC236}">
              <a16:creationId xmlns:a16="http://schemas.microsoft.com/office/drawing/2014/main" id="{00000000-0008-0000-0000-0000E9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94" name="Line 722">
          <a:extLst>
            <a:ext uri="{FF2B5EF4-FFF2-40B4-BE49-F238E27FC236}">
              <a16:creationId xmlns:a16="http://schemas.microsoft.com/office/drawing/2014/main" id="{00000000-0008-0000-0000-0000EA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95" name="Line 723">
          <a:extLst>
            <a:ext uri="{FF2B5EF4-FFF2-40B4-BE49-F238E27FC236}">
              <a16:creationId xmlns:a16="http://schemas.microsoft.com/office/drawing/2014/main" id="{00000000-0008-0000-0000-0000EB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96" name="Line 724">
          <a:extLst>
            <a:ext uri="{FF2B5EF4-FFF2-40B4-BE49-F238E27FC236}">
              <a16:creationId xmlns:a16="http://schemas.microsoft.com/office/drawing/2014/main" id="{00000000-0008-0000-0000-0000EC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97" name="Line 725">
          <a:extLst>
            <a:ext uri="{FF2B5EF4-FFF2-40B4-BE49-F238E27FC236}">
              <a16:creationId xmlns:a16="http://schemas.microsoft.com/office/drawing/2014/main" id="{00000000-0008-0000-0000-0000ED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98" name="Line 726">
          <a:extLst>
            <a:ext uri="{FF2B5EF4-FFF2-40B4-BE49-F238E27FC236}">
              <a16:creationId xmlns:a16="http://schemas.microsoft.com/office/drawing/2014/main" id="{00000000-0008-0000-0000-0000EE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399" name="Line 727">
          <a:extLst>
            <a:ext uri="{FF2B5EF4-FFF2-40B4-BE49-F238E27FC236}">
              <a16:creationId xmlns:a16="http://schemas.microsoft.com/office/drawing/2014/main" id="{00000000-0008-0000-0000-0000EF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00" name="Line 728">
          <a:extLst>
            <a:ext uri="{FF2B5EF4-FFF2-40B4-BE49-F238E27FC236}">
              <a16:creationId xmlns:a16="http://schemas.microsoft.com/office/drawing/2014/main" id="{00000000-0008-0000-0000-0000F0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01" name="Line 729">
          <a:extLst>
            <a:ext uri="{FF2B5EF4-FFF2-40B4-BE49-F238E27FC236}">
              <a16:creationId xmlns:a16="http://schemas.microsoft.com/office/drawing/2014/main" id="{00000000-0008-0000-0000-0000F1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02" name="Line 730">
          <a:extLst>
            <a:ext uri="{FF2B5EF4-FFF2-40B4-BE49-F238E27FC236}">
              <a16:creationId xmlns:a16="http://schemas.microsoft.com/office/drawing/2014/main" id="{00000000-0008-0000-0000-0000F2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03" name="Line 731">
          <a:extLst>
            <a:ext uri="{FF2B5EF4-FFF2-40B4-BE49-F238E27FC236}">
              <a16:creationId xmlns:a16="http://schemas.microsoft.com/office/drawing/2014/main" id="{00000000-0008-0000-0000-0000F3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04" name="Line 732">
          <a:extLst>
            <a:ext uri="{FF2B5EF4-FFF2-40B4-BE49-F238E27FC236}">
              <a16:creationId xmlns:a16="http://schemas.microsoft.com/office/drawing/2014/main" id="{00000000-0008-0000-0000-0000F4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05" name="Line 733">
          <a:extLst>
            <a:ext uri="{FF2B5EF4-FFF2-40B4-BE49-F238E27FC236}">
              <a16:creationId xmlns:a16="http://schemas.microsoft.com/office/drawing/2014/main" id="{00000000-0008-0000-0000-0000F5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06" name="Line 734">
          <a:extLst>
            <a:ext uri="{FF2B5EF4-FFF2-40B4-BE49-F238E27FC236}">
              <a16:creationId xmlns:a16="http://schemas.microsoft.com/office/drawing/2014/main" id="{00000000-0008-0000-0000-0000F6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07" name="Line 735">
          <a:extLst>
            <a:ext uri="{FF2B5EF4-FFF2-40B4-BE49-F238E27FC236}">
              <a16:creationId xmlns:a16="http://schemas.microsoft.com/office/drawing/2014/main" id="{00000000-0008-0000-0000-0000F7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08" name="Line 736">
          <a:extLst>
            <a:ext uri="{FF2B5EF4-FFF2-40B4-BE49-F238E27FC236}">
              <a16:creationId xmlns:a16="http://schemas.microsoft.com/office/drawing/2014/main" id="{00000000-0008-0000-0000-0000F8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09" name="Line 737">
          <a:extLst>
            <a:ext uri="{FF2B5EF4-FFF2-40B4-BE49-F238E27FC236}">
              <a16:creationId xmlns:a16="http://schemas.microsoft.com/office/drawing/2014/main" id="{00000000-0008-0000-0000-0000F9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10" name="Line 738">
          <a:extLst>
            <a:ext uri="{FF2B5EF4-FFF2-40B4-BE49-F238E27FC236}">
              <a16:creationId xmlns:a16="http://schemas.microsoft.com/office/drawing/2014/main" id="{00000000-0008-0000-0000-0000FA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11" name="Line 739">
          <a:extLst>
            <a:ext uri="{FF2B5EF4-FFF2-40B4-BE49-F238E27FC236}">
              <a16:creationId xmlns:a16="http://schemas.microsoft.com/office/drawing/2014/main" id="{00000000-0008-0000-0000-0000FB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12" name="Line 740">
          <a:extLst>
            <a:ext uri="{FF2B5EF4-FFF2-40B4-BE49-F238E27FC236}">
              <a16:creationId xmlns:a16="http://schemas.microsoft.com/office/drawing/2014/main" id="{00000000-0008-0000-0000-0000FC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13" name="Line 741">
          <a:extLst>
            <a:ext uri="{FF2B5EF4-FFF2-40B4-BE49-F238E27FC236}">
              <a16:creationId xmlns:a16="http://schemas.microsoft.com/office/drawing/2014/main" id="{00000000-0008-0000-0000-0000FD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14" name="Line 742">
          <a:extLst>
            <a:ext uri="{FF2B5EF4-FFF2-40B4-BE49-F238E27FC236}">
              <a16:creationId xmlns:a16="http://schemas.microsoft.com/office/drawing/2014/main" id="{00000000-0008-0000-0000-0000FE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15" name="Line 743">
          <a:extLst>
            <a:ext uri="{FF2B5EF4-FFF2-40B4-BE49-F238E27FC236}">
              <a16:creationId xmlns:a16="http://schemas.microsoft.com/office/drawing/2014/main" id="{00000000-0008-0000-0000-0000FFE5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16" name="Line 744">
          <a:extLst>
            <a:ext uri="{FF2B5EF4-FFF2-40B4-BE49-F238E27FC236}">
              <a16:creationId xmlns:a16="http://schemas.microsoft.com/office/drawing/2014/main" id="{00000000-0008-0000-0000-000000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17" name="Line 745">
          <a:extLst>
            <a:ext uri="{FF2B5EF4-FFF2-40B4-BE49-F238E27FC236}">
              <a16:creationId xmlns:a16="http://schemas.microsoft.com/office/drawing/2014/main" id="{00000000-0008-0000-0000-000001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18" name="Line 746">
          <a:extLst>
            <a:ext uri="{FF2B5EF4-FFF2-40B4-BE49-F238E27FC236}">
              <a16:creationId xmlns:a16="http://schemas.microsoft.com/office/drawing/2014/main" id="{00000000-0008-0000-0000-000002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19" name="Line 747">
          <a:extLst>
            <a:ext uri="{FF2B5EF4-FFF2-40B4-BE49-F238E27FC236}">
              <a16:creationId xmlns:a16="http://schemas.microsoft.com/office/drawing/2014/main" id="{00000000-0008-0000-0000-000003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20" name="Line 748">
          <a:extLst>
            <a:ext uri="{FF2B5EF4-FFF2-40B4-BE49-F238E27FC236}">
              <a16:creationId xmlns:a16="http://schemas.microsoft.com/office/drawing/2014/main" id="{00000000-0008-0000-0000-000004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21" name="Line 749">
          <a:extLst>
            <a:ext uri="{FF2B5EF4-FFF2-40B4-BE49-F238E27FC236}">
              <a16:creationId xmlns:a16="http://schemas.microsoft.com/office/drawing/2014/main" id="{00000000-0008-0000-0000-000005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22" name="Line 750">
          <a:extLst>
            <a:ext uri="{FF2B5EF4-FFF2-40B4-BE49-F238E27FC236}">
              <a16:creationId xmlns:a16="http://schemas.microsoft.com/office/drawing/2014/main" id="{00000000-0008-0000-0000-000006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23" name="Line 751">
          <a:extLst>
            <a:ext uri="{FF2B5EF4-FFF2-40B4-BE49-F238E27FC236}">
              <a16:creationId xmlns:a16="http://schemas.microsoft.com/office/drawing/2014/main" id="{00000000-0008-0000-0000-000007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24" name="Line 752">
          <a:extLst>
            <a:ext uri="{FF2B5EF4-FFF2-40B4-BE49-F238E27FC236}">
              <a16:creationId xmlns:a16="http://schemas.microsoft.com/office/drawing/2014/main" id="{00000000-0008-0000-0000-000008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25" name="Line 753">
          <a:extLst>
            <a:ext uri="{FF2B5EF4-FFF2-40B4-BE49-F238E27FC236}">
              <a16:creationId xmlns:a16="http://schemas.microsoft.com/office/drawing/2014/main" id="{00000000-0008-0000-0000-000009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26" name="Line 754">
          <a:extLst>
            <a:ext uri="{FF2B5EF4-FFF2-40B4-BE49-F238E27FC236}">
              <a16:creationId xmlns:a16="http://schemas.microsoft.com/office/drawing/2014/main" id="{00000000-0008-0000-0000-00000A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27" name="Line 755">
          <a:extLst>
            <a:ext uri="{FF2B5EF4-FFF2-40B4-BE49-F238E27FC236}">
              <a16:creationId xmlns:a16="http://schemas.microsoft.com/office/drawing/2014/main" id="{00000000-0008-0000-0000-00000B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28" name="Line 756">
          <a:extLst>
            <a:ext uri="{FF2B5EF4-FFF2-40B4-BE49-F238E27FC236}">
              <a16:creationId xmlns:a16="http://schemas.microsoft.com/office/drawing/2014/main" id="{00000000-0008-0000-0000-00000C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29" name="Line 757">
          <a:extLst>
            <a:ext uri="{FF2B5EF4-FFF2-40B4-BE49-F238E27FC236}">
              <a16:creationId xmlns:a16="http://schemas.microsoft.com/office/drawing/2014/main" id="{00000000-0008-0000-0000-00000D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30" name="Line 758">
          <a:extLst>
            <a:ext uri="{FF2B5EF4-FFF2-40B4-BE49-F238E27FC236}">
              <a16:creationId xmlns:a16="http://schemas.microsoft.com/office/drawing/2014/main" id="{00000000-0008-0000-0000-00000E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31" name="Line 759">
          <a:extLst>
            <a:ext uri="{FF2B5EF4-FFF2-40B4-BE49-F238E27FC236}">
              <a16:creationId xmlns:a16="http://schemas.microsoft.com/office/drawing/2014/main" id="{00000000-0008-0000-0000-00000F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32" name="Line 760">
          <a:extLst>
            <a:ext uri="{FF2B5EF4-FFF2-40B4-BE49-F238E27FC236}">
              <a16:creationId xmlns:a16="http://schemas.microsoft.com/office/drawing/2014/main" id="{00000000-0008-0000-0000-000010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33" name="Line 761">
          <a:extLst>
            <a:ext uri="{FF2B5EF4-FFF2-40B4-BE49-F238E27FC236}">
              <a16:creationId xmlns:a16="http://schemas.microsoft.com/office/drawing/2014/main" id="{00000000-0008-0000-0000-000011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34" name="Line 762">
          <a:extLst>
            <a:ext uri="{FF2B5EF4-FFF2-40B4-BE49-F238E27FC236}">
              <a16:creationId xmlns:a16="http://schemas.microsoft.com/office/drawing/2014/main" id="{00000000-0008-0000-0000-000012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35" name="Line 763">
          <a:extLst>
            <a:ext uri="{FF2B5EF4-FFF2-40B4-BE49-F238E27FC236}">
              <a16:creationId xmlns:a16="http://schemas.microsoft.com/office/drawing/2014/main" id="{00000000-0008-0000-0000-000013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36" name="Line 764">
          <a:extLst>
            <a:ext uri="{FF2B5EF4-FFF2-40B4-BE49-F238E27FC236}">
              <a16:creationId xmlns:a16="http://schemas.microsoft.com/office/drawing/2014/main" id="{00000000-0008-0000-0000-000014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37" name="Line 765">
          <a:extLst>
            <a:ext uri="{FF2B5EF4-FFF2-40B4-BE49-F238E27FC236}">
              <a16:creationId xmlns:a16="http://schemas.microsoft.com/office/drawing/2014/main" id="{00000000-0008-0000-0000-000015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38" name="Line 766">
          <a:extLst>
            <a:ext uri="{FF2B5EF4-FFF2-40B4-BE49-F238E27FC236}">
              <a16:creationId xmlns:a16="http://schemas.microsoft.com/office/drawing/2014/main" id="{00000000-0008-0000-0000-000016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39" name="Line 767">
          <a:extLst>
            <a:ext uri="{FF2B5EF4-FFF2-40B4-BE49-F238E27FC236}">
              <a16:creationId xmlns:a16="http://schemas.microsoft.com/office/drawing/2014/main" id="{00000000-0008-0000-0000-000017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40" name="Line 768">
          <a:extLst>
            <a:ext uri="{FF2B5EF4-FFF2-40B4-BE49-F238E27FC236}">
              <a16:creationId xmlns:a16="http://schemas.microsoft.com/office/drawing/2014/main" id="{00000000-0008-0000-0000-000018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41" name="Line 769">
          <a:extLst>
            <a:ext uri="{FF2B5EF4-FFF2-40B4-BE49-F238E27FC236}">
              <a16:creationId xmlns:a16="http://schemas.microsoft.com/office/drawing/2014/main" id="{00000000-0008-0000-0000-000019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42" name="Line 770">
          <a:extLst>
            <a:ext uri="{FF2B5EF4-FFF2-40B4-BE49-F238E27FC236}">
              <a16:creationId xmlns:a16="http://schemas.microsoft.com/office/drawing/2014/main" id="{00000000-0008-0000-0000-00001A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43" name="Line 771">
          <a:extLst>
            <a:ext uri="{FF2B5EF4-FFF2-40B4-BE49-F238E27FC236}">
              <a16:creationId xmlns:a16="http://schemas.microsoft.com/office/drawing/2014/main" id="{00000000-0008-0000-0000-00001B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44" name="Line 772">
          <a:extLst>
            <a:ext uri="{FF2B5EF4-FFF2-40B4-BE49-F238E27FC236}">
              <a16:creationId xmlns:a16="http://schemas.microsoft.com/office/drawing/2014/main" id="{00000000-0008-0000-0000-00001C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45" name="Line 773">
          <a:extLst>
            <a:ext uri="{FF2B5EF4-FFF2-40B4-BE49-F238E27FC236}">
              <a16:creationId xmlns:a16="http://schemas.microsoft.com/office/drawing/2014/main" id="{00000000-0008-0000-0000-00001D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46" name="Line 774">
          <a:extLst>
            <a:ext uri="{FF2B5EF4-FFF2-40B4-BE49-F238E27FC236}">
              <a16:creationId xmlns:a16="http://schemas.microsoft.com/office/drawing/2014/main" id="{00000000-0008-0000-0000-00001E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47" name="Line 775">
          <a:extLst>
            <a:ext uri="{FF2B5EF4-FFF2-40B4-BE49-F238E27FC236}">
              <a16:creationId xmlns:a16="http://schemas.microsoft.com/office/drawing/2014/main" id="{00000000-0008-0000-0000-00001F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48" name="Line 776">
          <a:extLst>
            <a:ext uri="{FF2B5EF4-FFF2-40B4-BE49-F238E27FC236}">
              <a16:creationId xmlns:a16="http://schemas.microsoft.com/office/drawing/2014/main" id="{00000000-0008-0000-0000-000020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49" name="Line 777">
          <a:extLst>
            <a:ext uri="{FF2B5EF4-FFF2-40B4-BE49-F238E27FC236}">
              <a16:creationId xmlns:a16="http://schemas.microsoft.com/office/drawing/2014/main" id="{00000000-0008-0000-0000-000021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50" name="Line 778">
          <a:extLst>
            <a:ext uri="{FF2B5EF4-FFF2-40B4-BE49-F238E27FC236}">
              <a16:creationId xmlns:a16="http://schemas.microsoft.com/office/drawing/2014/main" id="{00000000-0008-0000-0000-000022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51" name="Line 779">
          <a:extLst>
            <a:ext uri="{FF2B5EF4-FFF2-40B4-BE49-F238E27FC236}">
              <a16:creationId xmlns:a16="http://schemas.microsoft.com/office/drawing/2014/main" id="{00000000-0008-0000-0000-000023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52" name="Line 780">
          <a:extLst>
            <a:ext uri="{FF2B5EF4-FFF2-40B4-BE49-F238E27FC236}">
              <a16:creationId xmlns:a16="http://schemas.microsoft.com/office/drawing/2014/main" id="{00000000-0008-0000-0000-000024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53" name="Line 781">
          <a:extLst>
            <a:ext uri="{FF2B5EF4-FFF2-40B4-BE49-F238E27FC236}">
              <a16:creationId xmlns:a16="http://schemas.microsoft.com/office/drawing/2014/main" id="{00000000-0008-0000-0000-000025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54" name="Line 782">
          <a:extLst>
            <a:ext uri="{FF2B5EF4-FFF2-40B4-BE49-F238E27FC236}">
              <a16:creationId xmlns:a16="http://schemas.microsoft.com/office/drawing/2014/main" id="{00000000-0008-0000-0000-000026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55" name="Line 783">
          <a:extLst>
            <a:ext uri="{FF2B5EF4-FFF2-40B4-BE49-F238E27FC236}">
              <a16:creationId xmlns:a16="http://schemas.microsoft.com/office/drawing/2014/main" id="{00000000-0008-0000-0000-000027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56" name="Line 784">
          <a:extLst>
            <a:ext uri="{FF2B5EF4-FFF2-40B4-BE49-F238E27FC236}">
              <a16:creationId xmlns:a16="http://schemas.microsoft.com/office/drawing/2014/main" id="{00000000-0008-0000-0000-000028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57" name="Line 785">
          <a:extLst>
            <a:ext uri="{FF2B5EF4-FFF2-40B4-BE49-F238E27FC236}">
              <a16:creationId xmlns:a16="http://schemas.microsoft.com/office/drawing/2014/main" id="{00000000-0008-0000-0000-000029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58" name="Line 786">
          <a:extLst>
            <a:ext uri="{FF2B5EF4-FFF2-40B4-BE49-F238E27FC236}">
              <a16:creationId xmlns:a16="http://schemas.microsoft.com/office/drawing/2014/main" id="{00000000-0008-0000-0000-00002A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59" name="Line 787">
          <a:extLst>
            <a:ext uri="{FF2B5EF4-FFF2-40B4-BE49-F238E27FC236}">
              <a16:creationId xmlns:a16="http://schemas.microsoft.com/office/drawing/2014/main" id="{00000000-0008-0000-0000-00002B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460" name="Line 788">
          <a:extLst>
            <a:ext uri="{FF2B5EF4-FFF2-40B4-BE49-F238E27FC236}">
              <a16:creationId xmlns:a16="http://schemas.microsoft.com/office/drawing/2014/main" id="{00000000-0008-0000-0000-00002C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61" name="Line 789">
          <a:extLst>
            <a:ext uri="{FF2B5EF4-FFF2-40B4-BE49-F238E27FC236}">
              <a16:creationId xmlns:a16="http://schemas.microsoft.com/office/drawing/2014/main" id="{00000000-0008-0000-0000-00002D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62" name="Line 790">
          <a:extLst>
            <a:ext uri="{FF2B5EF4-FFF2-40B4-BE49-F238E27FC236}">
              <a16:creationId xmlns:a16="http://schemas.microsoft.com/office/drawing/2014/main" id="{00000000-0008-0000-0000-00002E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63" name="Line 791">
          <a:extLst>
            <a:ext uri="{FF2B5EF4-FFF2-40B4-BE49-F238E27FC236}">
              <a16:creationId xmlns:a16="http://schemas.microsoft.com/office/drawing/2014/main" id="{00000000-0008-0000-0000-00002F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64" name="Line 792">
          <a:extLst>
            <a:ext uri="{FF2B5EF4-FFF2-40B4-BE49-F238E27FC236}">
              <a16:creationId xmlns:a16="http://schemas.microsoft.com/office/drawing/2014/main" id="{00000000-0008-0000-0000-000030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65" name="Line 793">
          <a:extLst>
            <a:ext uri="{FF2B5EF4-FFF2-40B4-BE49-F238E27FC236}">
              <a16:creationId xmlns:a16="http://schemas.microsoft.com/office/drawing/2014/main" id="{00000000-0008-0000-0000-000031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66" name="Line 794">
          <a:extLst>
            <a:ext uri="{FF2B5EF4-FFF2-40B4-BE49-F238E27FC236}">
              <a16:creationId xmlns:a16="http://schemas.microsoft.com/office/drawing/2014/main" id="{00000000-0008-0000-0000-000032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67" name="Line 795">
          <a:extLst>
            <a:ext uri="{FF2B5EF4-FFF2-40B4-BE49-F238E27FC236}">
              <a16:creationId xmlns:a16="http://schemas.microsoft.com/office/drawing/2014/main" id="{00000000-0008-0000-0000-000033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68" name="Line 796">
          <a:extLst>
            <a:ext uri="{FF2B5EF4-FFF2-40B4-BE49-F238E27FC236}">
              <a16:creationId xmlns:a16="http://schemas.microsoft.com/office/drawing/2014/main" id="{00000000-0008-0000-0000-000034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69" name="Line 797">
          <a:extLst>
            <a:ext uri="{FF2B5EF4-FFF2-40B4-BE49-F238E27FC236}">
              <a16:creationId xmlns:a16="http://schemas.microsoft.com/office/drawing/2014/main" id="{00000000-0008-0000-0000-000035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70" name="Line 798">
          <a:extLst>
            <a:ext uri="{FF2B5EF4-FFF2-40B4-BE49-F238E27FC236}">
              <a16:creationId xmlns:a16="http://schemas.microsoft.com/office/drawing/2014/main" id="{00000000-0008-0000-0000-000036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71" name="Line 799">
          <a:extLst>
            <a:ext uri="{FF2B5EF4-FFF2-40B4-BE49-F238E27FC236}">
              <a16:creationId xmlns:a16="http://schemas.microsoft.com/office/drawing/2014/main" id="{00000000-0008-0000-0000-000037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72" name="Line 800">
          <a:extLst>
            <a:ext uri="{FF2B5EF4-FFF2-40B4-BE49-F238E27FC236}">
              <a16:creationId xmlns:a16="http://schemas.microsoft.com/office/drawing/2014/main" id="{00000000-0008-0000-0000-000038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73" name="Line 801">
          <a:extLst>
            <a:ext uri="{FF2B5EF4-FFF2-40B4-BE49-F238E27FC236}">
              <a16:creationId xmlns:a16="http://schemas.microsoft.com/office/drawing/2014/main" id="{00000000-0008-0000-0000-000039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74" name="Line 802">
          <a:extLst>
            <a:ext uri="{FF2B5EF4-FFF2-40B4-BE49-F238E27FC236}">
              <a16:creationId xmlns:a16="http://schemas.microsoft.com/office/drawing/2014/main" id="{00000000-0008-0000-0000-00003A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75" name="Line 803">
          <a:extLst>
            <a:ext uri="{FF2B5EF4-FFF2-40B4-BE49-F238E27FC236}">
              <a16:creationId xmlns:a16="http://schemas.microsoft.com/office/drawing/2014/main" id="{00000000-0008-0000-0000-00003B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76" name="Line 804">
          <a:extLst>
            <a:ext uri="{FF2B5EF4-FFF2-40B4-BE49-F238E27FC236}">
              <a16:creationId xmlns:a16="http://schemas.microsoft.com/office/drawing/2014/main" id="{00000000-0008-0000-0000-00003C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77" name="Line 805">
          <a:extLst>
            <a:ext uri="{FF2B5EF4-FFF2-40B4-BE49-F238E27FC236}">
              <a16:creationId xmlns:a16="http://schemas.microsoft.com/office/drawing/2014/main" id="{00000000-0008-0000-0000-00003D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78" name="Line 806">
          <a:extLst>
            <a:ext uri="{FF2B5EF4-FFF2-40B4-BE49-F238E27FC236}">
              <a16:creationId xmlns:a16="http://schemas.microsoft.com/office/drawing/2014/main" id="{00000000-0008-0000-0000-00003E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79" name="Line 807">
          <a:extLst>
            <a:ext uri="{FF2B5EF4-FFF2-40B4-BE49-F238E27FC236}">
              <a16:creationId xmlns:a16="http://schemas.microsoft.com/office/drawing/2014/main" id="{00000000-0008-0000-0000-00003F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80" name="Line 808">
          <a:extLst>
            <a:ext uri="{FF2B5EF4-FFF2-40B4-BE49-F238E27FC236}">
              <a16:creationId xmlns:a16="http://schemas.microsoft.com/office/drawing/2014/main" id="{00000000-0008-0000-0000-000040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81" name="Line 809">
          <a:extLst>
            <a:ext uri="{FF2B5EF4-FFF2-40B4-BE49-F238E27FC236}">
              <a16:creationId xmlns:a16="http://schemas.microsoft.com/office/drawing/2014/main" id="{00000000-0008-0000-0000-000041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82" name="Line 810">
          <a:extLst>
            <a:ext uri="{FF2B5EF4-FFF2-40B4-BE49-F238E27FC236}">
              <a16:creationId xmlns:a16="http://schemas.microsoft.com/office/drawing/2014/main" id="{00000000-0008-0000-0000-000042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83" name="Line 811">
          <a:extLst>
            <a:ext uri="{FF2B5EF4-FFF2-40B4-BE49-F238E27FC236}">
              <a16:creationId xmlns:a16="http://schemas.microsoft.com/office/drawing/2014/main" id="{00000000-0008-0000-0000-000043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84" name="Line 812">
          <a:extLst>
            <a:ext uri="{FF2B5EF4-FFF2-40B4-BE49-F238E27FC236}">
              <a16:creationId xmlns:a16="http://schemas.microsoft.com/office/drawing/2014/main" id="{00000000-0008-0000-0000-000044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85" name="Line 813">
          <a:extLst>
            <a:ext uri="{FF2B5EF4-FFF2-40B4-BE49-F238E27FC236}">
              <a16:creationId xmlns:a16="http://schemas.microsoft.com/office/drawing/2014/main" id="{00000000-0008-0000-0000-000045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86" name="Line 814">
          <a:extLst>
            <a:ext uri="{FF2B5EF4-FFF2-40B4-BE49-F238E27FC236}">
              <a16:creationId xmlns:a16="http://schemas.microsoft.com/office/drawing/2014/main" id="{00000000-0008-0000-0000-000046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87" name="Line 815">
          <a:extLst>
            <a:ext uri="{FF2B5EF4-FFF2-40B4-BE49-F238E27FC236}">
              <a16:creationId xmlns:a16="http://schemas.microsoft.com/office/drawing/2014/main" id="{00000000-0008-0000-0000-000047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88" name="Line 816">
          <a:extLst>
            <a:ext uri="{FF2B5EF4-FFF2-40B4-BE49-F238E27FC236}">
              <a16:creationId xmlns:a16="http://schemas.microsoft.com/office/drawing/2014/main" id="{00000000-0008-0000-0000-000048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89" name="Line 817">
          <a:extLst>
            <a:ext uri="{FF2B5EF4-FFF2-40B4-BE49-F238E27FC236}">
              <a16:creationId xmlns:a16="http://schemas.microsoft.com/office/drawing/2014/main" id="{00000000-0008-0000-0000-000049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90" name="Line 818">
          <a:extLst>
            <a:ext uri="{FF2B5EF4-FFF2-40B4-BE49-F238E27FC236}">
              <a16:creationId xmlns:a16="http://schemas.microsoft.com/office/drawing/2014/main" id="{00000000-0008-0000-0000-00004A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91" name="Line 819">
          <a:extLst>
            <a:ext uri="{FF2B5EF4-FFF2-40B4-BE49-F238E27FC236}">
              <a16:creationId xmlns:a16="http://schemas.microsoft.com/office/drawing/2014/main" id="{00000000-0008-0000-0000-00004B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92" name="Line 820">
          <a:extLst>
            <a:ext uri="{FF2B5EF4-FFF2-40B4-BE49-F238E27FC236}">
              <a16:creationId xmlns:a16="http://schemas.microsoft.com/office/drawing/2014/main" id="{00000000-0008-0000-0000-00004C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93" name="Line 821">
          <a:extLst>
            <a:ext uri="{FF2B5EF4-FFF2-40B4-BE49-F238E27FC236}">
              <a16:creationId xmlns:a16="http://schemas.microsoft.com/office/drawing/2014/main" id="{00000000-0008-0000-0000-00004D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94" name="Line 822">
          <a:extLst>
            <a:ext uri="{FF2B5EF4-FFF2-40B4-BE49-F238E27FC236}">
              <a16:creationId xmlns:a16="http://schemas.microsoft.com/office/drawing/2014/main" id="{00000000-0008-0000-0000-00004E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95" name="Line 823">
          <a:extLst>
            <a:ext uri="{FF2B5EF4-FFF2-40B4-BE49-F238E27FC236}">
              <a16:creationId xmlns:a16="http://schemas.microsoft.com/office/drawing/2014/main" id="{00000000-0008-0000-0000-00004F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96" name="Line 824">
          <a:extLst>
            <a:ext uri="{FF2B5EF4-FFF2-40B4-BE49-F238E27FC236}">
              <a16:creationId xmlns:a16="http://schemas.microsoft.com/office/drawing/2014/main" id="{00000000-0008-0000-0000-000050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97" name="Line 825">
          <a:extLst>
            <a:ext uri="{FF2B5EF4-FFF2-40B4-BE49-F238E27FC236}">
              <a16:creationId xmlns:a16="http://schemas.microsoft.com/office/drawing/2014/main" id="{00000000-0008-0000-0000-000051E60100}"/>
            </a:ext>
          </a:extLst>
        </xdr:cNvPr>
        <xdr:cNvSpPr>
          <a:spLocks noChangeShapeType="1"/>
        </xdr:cNvSpPr>
      </xdr:nvSpPr>
      <xdr:spPr bwMode="auto">
        <a:xfrm flipV="1">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98" name="Line 826">
          <a:extLst>
            <a:ext uri="{FF2B5EF4-FFF2-40B4-BE49-F238E27FC236}">
              <a16:creationId xmlns:a16="http://schemas.microsoft.com/office/drawing/2014/main" id="{00000000-0008-0000-0000-000052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499" name="Line 827">
          <a:extLst>
            <a:ext uri="{FF2B5EF4-FFF2-40B4-BE49-F238E27FC236}">
              <a16:creationId xmlns:a16="http://schemas.microsoft.com/office/drawing/2014/main" id="{00000000-0008-0000-0000-000053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00" name="Line 828">
          <a:extLst>
            <a:ext uri="{FF2B5EF4-FFF2-40B4-BE49-F238E27FC236}">
              <a16:creationId xmlns:a16="http://schemas.microsoft.com/office/drawing/2014/main" id="{00000000-0008-0000-0000-000054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01" name="Line 829">
          <a:extLst>
            <a:ext uri="{FF2B5EF4-FFF2-40B4-BE49-F238E27FC236}">
              <a16:creationId xmlns:a16="http://schemas.microsoft.com/office/drawing/2014/main" id="{00000000-0008-0000-0000-000055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02" name="Line 830">
          <a:extLst>
            <a:ext uri="{FF2B5EF4-FFF2-40B4-BE49-F238E27FC236}">
              <a16:creationId xmlns:a16="http://schemas.microsoft.com/office/drawing/2014/main" id="{00000000-0008-0000-0000-000056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03" name="Line 831">
          <a:extLst>
            <a:ext uri="{FF2B5EF4-FFF2-40B4-BE49-F238E27FC236}">
              <a16:creationId xmlns:a16="http://schemas.microsoft.com/office/drawing/2014/main" id="{00000000-0008-0000-0000-000057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04" name="Line 832">
          <a:extLst>
            <a:ext uri="{FF2B5EF4-FFF2-40B4-BE49-F238E27FC236}">
              <a16:creationId xmlns:a16="http://schemas.microsoft.com/office/drawing/2014/main" id="{00000000-0008-0000-0000-000058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05" name="Line 833">
          <a:extLst>
            <a:ext uri="{FF2B5EF4-FFF2-40B4-BE49-F238E27FC236}">
              <a16:creationId xmlns:a16="http://schemas.microsoft.com/office/drawing/2014/main" id="{00000000-0008-0000-0000-000059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06" name="Line 834">
          <a:extLst>
            <a:ext uri="{FF2B5EF4-FFF2-40B4-BE49-F238E27FC236}">
              <a16:creationId xmlns:a16="http://schemas.microsoft.com/office/drawing/2014/main" id="{00000000-0008-0000-0000-00005A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07" name="Line 835">
          <a:extLst>
            <a:ext uri="{FF2B5EF4-FFF2-40B4-BE49-F238E27FC236}">
              <a16:creationId xmlns:a16="http://schemas.microsoft.com/office/drawing/2014/main" id="{00000000-0008-0000-0000-00005B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08" name="Line 836">
          <a:extLst>
            <a:ext uri="{FF2B5EF4-FFF2-40B4-BE49-F238E27FC236}">
              <a16:creationId xmlns:a16="http://schemas.microsoft.com/office/drawing/2014/main" id="{00000000-0008-0000-0000-00005C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09" name="Line 837">
          <a:extLst>
            <a:ext uri="{FF2B5EF4-FFF2-40B4-BE49-F238E27FC236}">
              <a16:creationId xmlns:a16="http://schemas.microsoft.com/office/drawing/2014/main" id="{00000000-0008-0000-0000-00005D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10" name="Line 838">
          <a:extLst>
            <a:ext uri="{FF2B5EF4-FFF2-40B4-BE49-F238E27FC236}">
              <a16:creationId xmlns:a16="http://schemas.microsoft.com/office/drawing/2014/main" id="{00000000-0008-0000-0000-00005E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11" name="Line 839">
          <a:extLst>
            <a:ext uri="{FF2B5EF4-FFF2-40B4-BE49-F238E27FC236}">
              <a16:creationId xmlns:a16="http://schemas.microsoft.com/office/drawing/2014/main" id="{00000000-0008-0000-0000-00005F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53</xdr:row>
      <xdr:rowOff>0</xdr:rowOff>
    </xdr:from>
    <xdr:to>
      <xdr:col>8</xdr:col>
      <xdr:colOff>0</xdr:colOff>
      <xdr:row>53</xdr:row>
      <xdr:rowOff>0</xdr:rowOff>
    </xdr:to>
    <xdr:sp macro="" textlink="">
      <xdr:nvSpPr>
        <xdr:cNvPr id="124512" name="Line 844">
          <a:extLst>
            <a:ext uri="{FF2B5EF4-FFF2-40B4-BE49-F238E27FC236}">
              <a16:creationId xmlns:a16="http://schemas.microsoft.com/office/drawing/2014/main" id="{00000000-0008-0000-0000-000060E60100}"/>
            </a:ext>
          </a:extLst>
        </xdr:cNvPr>
        <xdr:cNvSpPr>
          <a:spLocks noChangeShapeType="1"/>
        </xdr:cNvSpPr>
      </xdr:nvSpPr>
      <xdr:spPr bwMode="auto">
        <a:xfrm>
          <a:off x="15430500" y="25536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13" name="Line 845">
          <a:extLst>
            <a:ext uri="{FF2B5EF4-FFF2-40B4-BE49-F238E27FC236}">
              <a16:creationId xmlns:a16="http://schemas.microsoft.com/office/drawing/2014/main" id="{00000000-0008-0000-0000-000061E60100}"/>
            </a:ext>
          </a:extLst>
        </xdr:cNvPr>
        <xdr:cNvSpPr>
          <a:spLocks noChangeShapeType="1"/>
        </xdr:cNvSpPr>
      </xdr:nvSpPr>
      <xdr:spPr bwMode="auto">
        <a:xfrm>
          <a:off x="1543050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14" name="Line 846">
          <a:extLst>
            <a:ext uri="{FF2B5EF4-FFF2-40B4-BE49-F238E27FC236}">
              <a16:creationId xmlns:a16="http://schemas.microsoft.com/office/drawing/2014/main" id="{00000000-0008-0000-0000-000062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15" name="Line 847">
          <a:extLst>
            <a:ext uri="{FF2B5EF4-FFF2-40B4-BE49-F238E27FC236}">
              <a16:creationId xmlns:a16="http://schemas.microsoft.com/office/drawing/2014/main" id="{00000000-0008-0000-0000-000063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16" name="Line 848">
          <a:extLst>
            <a:ext uri="{FF2B5EF4-FFF2-40B4-BE49-F238E27FC236}">
              <a16:creationId xmlns:a16="http://schemas.microsoft.com/office/drawing/2014/main" id="{00000000-0008-0000-0000-000064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53</xdr:row>
      <xdr:rowOff>504825</xdr:rowOff>
    </xdr:from>
    <xdr:to>
      <xdr:col>8</xdr:col>
      <xdr:colOff>0</xdr:colOff>
      <xdr:row>53</xdr:row>
      <xdr:rowOff>504825</xdr:rowOff>
    </xdr:to>
    <xdr:sp macro="" textlink="">
      <xdr:nvSpPr>
        <xdr:cNvPr id="124517" name="Line 849">
          <a:extLst>
            <a:ext uri="{FF2B5EF4-FFF2-40B4-BE49-F238E27FC236}">
              <a16:creationId xmlns:a16="http://schemas.microsoft.com/office/drawing/2014/main" id="{00000000-0008-0000-0000-000065E60100}"/>
            </a:ext>
          </a:extLst>
        </xdr:cNvPr>
        <xdr:cNvSpPr>
          <a:spLocks noChangeShapeType="1"/>
        </xdr:cNvSpPr>
      </xdr:nvSpPr>
      <xdr:spPr bwMode="auto">
        <a:xfrm>
          <a:off x="15430500" y="257270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59</xdr:row>
      <xdr:rowOff>438150</xdr:rowOff>
    </xdr:from>
    <xdr:to>
      <xdr:col>8</xdr:col>
      <xdr:colOff>0</xdr:colOff>
      <xdr:row>59</xdr:row>
      <xdr:rowOff>438150</xdr:rowOff>
    </xdr:to>
    <xdr:sp macro="" textlink="">
      <xdr:nvSpPr>
        <xdr:cNvPr id="124518" name="Line 850">
          <a:extLst>
            <a:ext uri="{FF2B5EF4-FFF2-40B4-BE49-F238E27FC236}">
              <a16:creationId xmlns:a16="http://schemas.microsoft.com/office/drawing/2014/main" id="{00000000-0008-0000-0000-000066E60100}"/>
            </a:ext>
          </a:extLst>
        </xdr:cNvPr>
        <xdr:cNvSpPr>
          <a:spLocks noChangeShapeType="1"/>
        </xdr:cNvSpPr>
      </xdr:nvSpPr>
      <xdr:spPr bwMode="auto">
        <a:xfrm>
          <a:off x="15430500" y="268700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53</xdr:row>
      <xdr:rowOff>0</xdr:rowOff>
    </xdr:from>
    <xdr:to>
      <xdr:col>8</xdr:col>
      <xdr:colOff>0</xdr:colOff>
      <xdr:row>53</xdr:row>
      <xdr:rowOff>0</xdr:rowOff>
    </xdr:to>
    <xdr:sp macro="" textlink="">
      <xdr:nvSpPr>
        <xdr:cNvPr id="124519" name="Line 851">
          <a:extLst>
            <a:ext uri="{FF2B5EF4-FFF2-40B4-BE49-F238E27FC236}">
              <a16:creationId xmlns:a16="http://schemas.microsoft.com/office/drawing/2014/main" id="{00000000-0008-0000-0000-000067E60100}"/>
            </a:ext>
          </a:extLst>
        </xdr:cNvPr>
        <xdr:cNvSpPr>
          <a:spLocks noChangeShapeType="1"/>
        </xdr:cNvSpPr>
      </xdr:nvSpPr>
      <xdr:spPr bwMode="auto">
        <a:xfrm>
          <a:off x="15430500" y="25536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20" name="Line 852">
          <a:extLst>
            <a:ext uri="{FF2B5EF4-FFF2-40B4-BE49-F238E27FC236}">
              <a16:creationId xmlns:a16="http://schemas.microsoft.com/office/drawing/2014/main" id="{00000000-0008-0000-0000-000068E60100}"/>
            </a:ext>
          </a:extLst>
        </xdr:cNvPr>
        <xdr:cNvSpPr>
          <a:spLocks noChangeShapeType="1"/>
        </xdr:cNvSpPr>
      </xdr:nvSpPr>
      <xdr:spPr bwMode="auto">
        <a:xfrm>
          <a:off x="1543050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21" name="Line 853">
          <a:extLst>
            <a:ext uri="{FF2B5EF4-FFF2-40B4-BE49-F238E27FC236}">
              <a16:creationId xmlns:a16="http://schemas.microsoft.com/office/drawing/2014/main" id="{00000000-0008-0000-0000-000069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22" name="Line 854">
          <a:extLst>
            <a:ext uri="{FF2B5EF4-FFF2-40B4-BE49-F238E27FC236}">
              <a16:creationId xmlns:a16="http://schemas.microsoft.com/office/drawing/2014/main" id="{00000000-0008-0000-0000-00006A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23" name="Line 855">
          <a:extLst>
            <a:ext uri="{FF2B5EF4-FFF2-40B4-BE49-F238E27FC236}">
              <a16:creationId xmlns:a16="http://schemas.microsoft.com/office/drawing/2014/main" id="{00000000-0008-0000-0000-00006B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53</xdr:row>
      <xdr:rowOff>504825</xdr:rowOff>
    </xdr:from>
    <xdr:to>
      <xdr:col>8</xdr:col>
      <xdr:colOff>0</xdr:colOff>
      <xdr:row>53</xdr:row>
      <xdr:rowOff>504825</xdr:rowOff>
    </xdr:to>
    <xdr:sp macro="" textlink="">
      <xdr:nvSpPr>
        <xdr:cNvPr id="124524" name="Line 856">
          <a:extLst>
            <a:ext uri="{FF2B5EF4-FFF2-40B4-BE49-F238E27FC236}">
              <a16:creationId xmlns:a16="http://schemas.microsoft.com/office/drawing/2014/main" id="{00000000-0008-0000-0000-00006CE60100}"/>
            </a:ext>
          </a:extLst>
        </xdr:cNvPr>
        <xdr:cNvSpPr>
          <a:spLocks noChangeShapeType="1"/>
        </xdr:cNvSpPr>
      </xdr:nvSpPr>
      <xdr:spPr bwMode="auto">
        <a:xfrm>
          <a:off x="15430500" y="257270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59</xdr:row>
      <xdr:rowOff>438150</xdr:rowOff>
    </xdr:from>
    <xdr:to>
      <xdr:col>8</xdr:col>
      <xdr:colOff>0</xdr:colOff>
      <xdr:row>59</xdr:row>
      <xdr:rowOff>438150</xdr:rowOff>
    </xdr:to>
    <xdr:sp macro="" textlink="">
      <xdr:nvSpPr>
        <xdr:cNvPr id="124525" name="Line 857">
          <a:extLst>
            <a:ext uri="{FF2B5EF4-FFF2-40B4-BE49-F238E27FC236}">
              <a16:creationId xmlns:a16="http://schemas.microsoft.com/office/drawing/2014/main" id="{00000000-0008-0000-0000-00006DE60100}"/>
            </a:ext>
          </a:extLst>
        </xdr:cNvPr>
        <xdr:cNvSpPr>
          <a:spLocks noChangeShapeType="1"/>
        </xdr:cNvSpPr>
      </xdr:nvSpPr>
      <xdr:spPr bwMode="auto">
        <a:xfrm>
          <a:off x="15430500" y="268700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53</xdr:row>
      <xdr:rowOff>0</xdr:rowOff>
    </xdr:from>
    <xdr:to>
      <xdr:col>8</xdr:col>
      <xdr:colOff>0</xdr:colOff>
      <xdr:row>53</xdr:row>
      <xdr:rowOff>0</xdr:rowOff>
    </xdr:to>
    <xdr:sp macro="" textlink="">
      <xdr:nvSpPr>
        <xdr:cNvPr id="124526" name="Line 858">
          <a:extLst>
            <a:ext uri="{FF2B5EF4-FFF2-40B4-BE49-F238E27FC236}">
              <a16:creationId xmlns:a16="http://schemas.microsoft.com/office/drawing/2014/main" id="{00000000-0008-0000-0000-00006EE60100}"/>
            </a:ext>
          </a:extLst>
        </xdr:cNvPr>
        <xdr:cNvSpPr>
          <a:spLocks noChangeShapeType="1"/>
        </xdr:cNvSpPr>
      </xdr:nvSpPr>
      <xdr:spPr bwMode="auto">
        <a:xfrm>
          <a:off x="15430500" y="25536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27" name="Line 859">
          <a:extLst>
            <a:ext uri="{FF2B5EF4-FFF2-40B4-BE49-F238E27FC236}">
              <a16:creationId xmlns:a16="http://schemas.microsoft.com/office/drawing/2014/main" id="{00000000-0008-0000-0000-00006FE60100}"/>
            </a:ext>
          </a:extLst>
        </xdr:cNvPr>
        <xdr:cNvSpPr>
          <a:spLocks noChangeShapeType="1"/>
        </xdr:cNvSpPr>
      </xdr:nvSpPr>
      <xdr:spPr bwMode="auto">
        <a:xfrm>
          <a:off x="1543050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28" name="Line 860">
          <a:extLst>
            <a:ext uri="{FF2B5EF4-FFF2-40B4-BE49-F238E27FC236}">
              <a16:creationId xmlns:a16="http://schemas.microsoft.com/office/drawing/2014/main" id="{00000000-0008-0000-0000-000070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29" name="Line 861">
          <a:extLst>
            <a:ext uri="{FF2B5EF4-FFF2-40B4-BE49-F238E27FC236}">
              <a16:creationId xmlns:a16="http://schemas.microsoft.com/office/drawing/2014/main" id="{00000000-0008-0000-0000-000071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30" name="Line 862">
          <a:extLst>
            <a:ext uri="{FF2B5EF4-FFF2-40B4-BE49-F238E27FC236}">
              <a16:creationId xmlns:a16="http://schemas.microsoft.com/office/drawing/2014/main" id="{00000000-0008-0000-0000-000072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53</xdr:row>
      <xdr:rowOff>504825</xdr:rowOff>
    </xdr:from>
    <xdr:to>
      <xdr:col>8</xdr:col>
      <xdr:colOff>0</xdr:colOff>
      <xdr:row>53</xdr:row>
      <xdr:rowOff>504825</xdr:rowOff>
    </xdr:to>
    <xdr:sp macro="" textlink="">
      <xdr:nvSpPr>
        <xdr:cNvPr id="124531" name="Line 863">
          <a:extLst>
            <a:ext uri="{FF2B5EF4-FFF2-40B4-BE49-F238E27FC236}">
              <a16:creationId xmlns:a16="http://schemas.microsoft.com/office/drawing/2014/main" id="{00000000-0008-0000-0000-000073E60100}"/>
            </a:ext>
          </a:extLst>
        </xdr:cNvPr>
        <xdr:cNvSpPr>
          <a:spLocks noChangeShapeType="1"/>
        </xdr:cNvSpPr>
      </xdr:nvSpPr>
      <xdr:spPr bwMode="auto">
        <a:xfrm>
          <a:off x="15430500" y="257270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59</xdr:row>
      <xdr:rowOff>438150</xdr:rowOff>
    </xdr:from>
    <xdr:to>
      <xdr:col>8</xdr:col>
      <xdr:colOff>0</xdr:colOff>
      <xdr:row>59</xdr:row>
      <xdr:rowOff>438150</xdr:rowOff>
    </xdr:to>
    <xdr:sp macro="" textlink="">
      <xdr:nvSpPr>
        <xdr:cNvPr id="124532" name="Line 864">
          <a:extLst>
            <a:ext uri="{FF2B5EF4-FFF2-40B4-BE49-F238E27FC236}">
              <a16:creationId xmlns:a16="http://schemas.microsoft.com/office/drawing/2014/main" id="{00000000-0008-0000-0000-000074E60100}"/>
            </a:ext>
          </a:extLst>
        </xdr:cNvPr>
        <xdr:cNvSpPr>
          <a:spLocks noChangeShapeType="1"/>
        </xdr:cNvSpPr>
      </xdr:nvSpPr>
      <xdr:spPr bwMode="auto">
        <a:xfrm>
          <a:off x="15430500" y="268700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33" name="Line 865">
          <a:extLst>
            <a:ext uri="{FF2B5EF4-FFF2-40B4-BE49-F238E27FC236}">
              <a16:creationId xmlns:a16="http://schemas.microsoft.com/office/drawing/2014/main" id="{00000000-0008-0000-0000-000075E60100}"/>
            </a:ext>
          </a:extLst>
        </xdr:cNvPr>
        <xdr:cNvSpPr>
          <a:spLocks noChangeShapeType="1"/>
        </xdr:cNvSpPr>
      </xdr:nvSpPr>
      <xdr:spPr bwMode="auto">
        <a:xfrm flipV="1">
          <a:off x="1543050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34" name="Line 866">
          <a:extLst>
            <a:ext uri="{FF2B5EF4-FFF2-40B4-BE49-F238E27FC236}">
              <a16:creationId xmlns:a16="http://schemas.microsoft.com/office/drawing/2014/main" id="{00000000-0008-0000-0000-000076E60100}"/>
            </a:ext>
          </a:extLst>
        </xdr:cNvPr>
        <xdr:cNvSpPr>
          <a:spLocks noChangeShapeType="1"/>
        </xdr:cNvSpPr>
      </xdr:nvSpPr>
      <xdr:spPr bwMode="auto">
        <a:xfrm>
          <a:off x="1543050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35" name="Line 867">
          <a:extLst>
            <a:ext uri="{FF2B5EF4-FFF2-40B4-BE49-F238E27FC236}">
              <a16:creationId xmlns:a16="http://schemas.microsoft.com/office/drawing/2014/main" id="{00000000-0008-0000-0000-000077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36" name="Line 868">
          <a:extLst>
            <a:ext uri="{FF2B5EF4-FFF2-40B4-BE49-F238E27FC236}">
              <a16:creationId xmlns:a16="http://schemas.microsoft.com/office/drawing/2014/main" id="{00000000-0008-0000-0000-000078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37" name="Line 869">
          <a:extLst>
            <a:ext uri="{FF2B5EF4-FFF2-40B4-BE49-F238E27FC236}">
              <a16:creationId xmlns:a16="http://schemas.microsoft.com/office/drawing/2014/main" id="{00000000-0008-0000-0000-000079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38" name="Line 870">
          <a:extLst>
            <a:ext uri="{FF2B5EF4-FFF2-40B4-BE49-F238E27FC236}">
              <a16:creationId xmlns:a16="http://schemas.microsoft.com/office/drawing/2014/main" id="{00000000-0008-0000-0000-00007AE60100}"/>
            </a:ext>
          </a:extLst>
        </xdr:cNvPr>
        <xdr:cNvSpPr>
          <a:spLocks noChangeShapeType="1"/>
        </xdr:cNvSpPr>
      </xdr:nvSpPr>
      <xdr:spPr bwMode="auto">
        <a:xfrm>
          <a:off x="1543050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39" name="Line 871">
          <a:extLst>
            <a:ext uri="{FF2B5EF4-FFF2-40B4-BE49-F238E27FC236}">
              <a16:creationId xmlns:a16="http://schemas.microsoft.com/office/drawing/2014/main" id="{00000000-0008-0000-0000-00007B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40" name="Line 872">
          <a:extLst>
            <a:ext uri="{FF2B5EF4-FFF2-40B4-BE49-F238E27FC236}">
              <a16:creationId xmlns:a16="http://schemas.microsoft.com/office/drawing/2014/main" id="{00000000-0008-0000-0000-00007C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41" name="Line 873">
          <a:extLst>
            <a:ext uri="{FF2B5EF4-FFF2-40B4-BE49-F238E27FC236}">
              <a16:creationId xmlns:a16="http://schemas.microsoft.com/office/drawing/2014/main" id="{00000000-0008-0000-0000-00007D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42" name="Line 874">
          <a:extLst>
            <a:ext uri="{FF2B5EF4-FFF2-40B4-BE49-F238E27FC236}">
              <a16:creationId xmlns:a16="http://schemas.microsoft.com/office/drawing/2014/main" id="{00000000-0008-0000-0000-00007EE60100}"/>
            </a:ext>
          </a:extLst>
        </xdr:cNvPr>
        <xdr:cNvSpPr>
          <a:spLocks noChangeShapeType="1"/>
        </xdr:cNvSpPr>
      </xdr:nvSpPr>
      <xdr:spPr bwMode="auto">
        <a:xfrm>
          <a:off x="1543050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43" name="Line 875">
          <a:extLst>
            <a:ext uri="{FF2B5EF4-FFF2-40B4-BE49-F238E27FC236}">
              <a16:creationId xmlns:a16="http://schemas.microsoft.com/office/drawing/2014/main" id="{00000000-0008-0000-0000-00007F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44" name="Line 876">
          <a:extLst>
            <a:ext uri="{FF2B5EF4-FFF2-40B4-BE49-F238E27FC236}">
              <a16:creationId xmlns:a16="http://schemas.microsoft.com/office/drawing/2014/main" id="{00000000-0008-0000-0000-000080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45" name="Line 877">
          <a:extLst>
            <a:ext uri="{FF2B5EF4-FFF2-40B4-BE49-F238E27FC236}">
              <a16:creationId xmlns:a16="http://schemas.microsoft.com/office/drawing/2014/main" id="{00000000-0008-0000-0000-000081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52" name="Line 884">
          <a:extLst>
            <a:ext uri="{FF2B5EF4-FFF2-40B4-BE49-F238E27FC236}">
              <a16:creationId xmlns:a16="http://schemas.microsoft.com/office/drawing/2014/main" id="{00000000-0008-0000-0000-000088E60100}"/>
            </a:ext>
          </a:extLst>
        </xdr:cNvPr>
        <xdr:cNvSpPr>
          <a:spLocks noChangeShapeType="1"/>
        </xdr:cNvSpPr>
      </xdr:nvSpPr>
      <xdr:spPr bwMode="auto">
        <a:xfrm>
          <a:off x="1543050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53" name="Line 885">
          <a:extLst>
            <a:ext uri="{FF2B5EF4-FFF2-40B4-BE49-F238E27FC236}">
              <a16:creationId xmlns:a16="http://schemas.microsoft.com/office/drawing/2014/main" id="{00000000-0008-0000-0000-000089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54" name="Line 886">
          <a:extLst>
            <a:ext uri="{FF2B5EF4-FFF2-40B4-BE49-F238E27FC236}">
              <a16:creationId xmlns:a16="http://schemas.microsoft.com/office/drawing/2014/main" id="{00000000-0008-0000-0000-00008A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55" name="Line 887">
          <a:extLst>
            <a:ext uri="{FF2B5EF4-FFF2-40B4-BE49-F238E27FC236}">
              <a16:creationId xmlns:a16="http://schemas.microsoft.com/office/drawing/2014/main" id="{00000000-0008-0000-0000-00008B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56" name="Line 888">
          <a:extLst>
            <a:ext uri="{FF2B5EF4-FFF2-40B4-BE49-F238E27FC236}">
              <a16:creationId xmlns:a16="http://schemas.microsoft.com/office/drawing/2014/main" id="{00000000-0008-0000-0000-00008CE60100}"/>
            </a:ext>
          </a:extLst>
        </xdr:cNvPr>
        <xdr:cNvSpPr>
          <a:spLocks noChangeShapeType="1"/>
        </xdr:cNvSpPr>
      </xdr:nvSpPr>
      <xdr:spPr bwMode="auto">
        <a:xfrm>
          <a:off x="1543050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57" name="Line 889">
          <a:extLst>
            <a:ext uri="{FF2B5EF4-FFF2-40B4-BE49-F238E27FC236}">
              <a16:creationId xmlns:a16="http://schemas.microsoft.com/office/drawing/2014/main" id="{00000000-0008-0000-0000-00008D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58" name="Line 890">
          <a:extLst>
            <a:ext uri="{FF2B5EF4-FFF2-40B4-BE49-F238E27FC236}">
              <a16:creationId xmlns:a16="http://schemas.microsoft.com/office/drawing/2014/main" id="{00000000-0008-0000-0000-00008E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59" name="Line 891">
          <a:extLst>
            <a:ext uri="{FF2B5EF4-FFF2-40B4-BE49-F238E27FC236}">
              <a16:creationId xmlns:a16="http://schemas.microsoft.com/office/drawing/2014/main" id="{00000000-0008-0000-0000-00008F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60" name="Line 892">
          <a:extLst>
            <a:ext uri="{FF2B5EF4-FFF2-40B4-BE49-F238E27FC236}">
              <a16:creationId xmlns:a16="http://schemas.microsoft.com/office/drawing/2014/main" id="{00000000-0008-0000-0000-000090E60100}"/>
            </a:ext>
          </a:extLst>
        </xdr:cNvPr>
        <xdr:cNvSpPr>
          <a:spLocks noChangeShapeType="1"/>
        </xdr:cNvSpPr>
      </xdr:nvSpPr>
      <xdr:spPr bwMode="auto">
        <a:xfrm>
          <a:off x="15430500"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61" name="Line 893">
          <a:extLst>
            <a:ext uri="{FF2B5EF4-FFF2-40B4-BE49-F238E27FC236}">
              <a16:creationId xmlns:a16="http://schemas.microsoft.com/office/drawing/2014/main" id="{00000000-0008-0000-0000-000091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62" name="Line 894">
          <a:extLst>
            <a:ext uri="{FF2B5EF4-FFF2-40B4-BE49-F238E27FC236}">
              <a16:creationId xmlns:a16="http://schemas.microsoft.com/office/drawing/2014/main" id="{00000000-0008-0000-0000-000092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563" name="Line 895">
          <a:extLst>
            <a:ext uri="{FF2B5EF4-FFF2-40B4-BE49-F238E27FC236}">
              <a16:creationId xmlns:a16="http://schemas.microsoft.com/office/drawing/2014/main" id="{00000000-0008-0000-0000-000093E6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64" name="Line 896">
          <a:extLst>
            <a:ext uri="{FF2B5EF4-FFF2-40B4-BE49-F238E27FC236}">
              <a16:creationId xmlns:a16="http://schemas.microsoft.com/office/drawing/2014/main" id="{00000000-0008-0000-0000-000094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65" name="Line 897">
          <a:extLst>
            <a:ext uri="{FF2B5EF4-FFF2-40B4-BE49-F238E27FC236}">
              <a16:creationId xmlns:a16="http://schemas.microsoft.com/office/drawing/2014/main" id="{00000000-0008-0000-0000-000095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66" name="Line 898">
          <a:extLst>
            <a:ext uri="{FF2B5EF4-FFF2-40B4-BE49-F238E27FC236}">
              <a16:creationId xmlns:a16="http://schemas.microsoft.com/office/drawing/2014/main" id="{00000000-0008-0000-0000-000096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67" name="Line 899">
          <a:extLst>
            <a:ext uri="{FF2B5EF4-FFF2-40B4-BE49-F238E27FC236}">
              <a16:creationId xmlns:a16="http://schemas.microsoft.com/office/drawing/2014/main" id="{00000000-0008-0000-0000-000097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68" name="Line 900">
          <a:extLst>
            <a:ext uri="{FF2B5EF4-FFF2-40B4-BE49-F238E27FC236}">
              <a16:creationId xmlns:a16="http://schemas.microsoft.com/office/drawing/2014/main" id="{00000000-0008-0000-0000-000098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69" name="Line 901">
          <a:extLst>
            <a:ext uri="{FF2B5EF4-FFF2-40B4-BE49-F238E27FC236}">
              <a16:creationId xmlns:a16="http://schemas.microsoft.com/office/drawing/2014/main" id="{00000000-0008-0000-0000-000099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70" name="Line 902">
          <a:extLst>
            <a:ext uri="{FF2B5EF4-FFF2-40B4-BE49-F238E27FC236}">
              <a16:creationId xmlns:a16="http://schemas.microsoft.com/office/drawing/2014/main" id="{00000000-0008-0000-0000-00009A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71" name="Line 903">
          <a:extLst>
            <a:ext uri="{FF2B5EF4-FFF2-40B4-BE49-F238E27FC236}">
              <a16:creationId xmlns:a16="http://schemas.microsoft.com/office/drawing/2014/main" id="{00000000-0008-0000-0000-00009B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72" name="Line 904">
          <a:extLst>
            <a:ext uri="{FF2B5EF4-FFF2-40B4-BE49-F238E27FC236}">
              <a16:creationId xmlns:a16="http://schemas.microsoft.com/office/drawing/2014/main" id="{00000000-0008-0000-0000-00009C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73" name="Line 905">
          <a:extLst>
            <a:ext uri="{FF2B5EF4-FFF2-40B4-BE49-F238E27FC236}">
              <a16:creationId xmlns:a16="http://schemas.microsoft.com/office/drawing/2014/main" id="{00000000-0008-0000-0000-00009D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74" name="Line 906">
          <a:extLst>
            <a:ext uri="{FF2B5EF4-FFF2-40B4-BE49-F238E27FC236}">
              <a16:creationId xmlns:a16="http://schemas.microsoft.com/office/drawing/2014/main" id="{00000000-0008-0000-0000-00009E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75" name="Line 907">
          <a:extLst>
            <a:ext uri="{FF2B5EF4-FFF2-40B4-BE49-F238E27FC236}">
              <a16:creationId xmlns:a16="http://schemas.microsoft.com/office/drawing/2014/main" id="{00000000-0008-0000-0000-00009F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76" name="Line 908">
          <a:extLst>
            <a:ext uri="{FF2B5EF4-FFF2-40B4-BE49-F238E27FC236}">
              <a16:creationId xmlns:a16="http://schemas.microsoft.com/office/drawing/2014/main" id="{00000000-0008-0000-0000-0000A0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77" name="Line 909">
          <a:extLst>
            <a:ext uri="{FF2B5EF4-FFF2-40B4-BE49-F238E27FC236}">
              <a16:creationId xmlns:a16="http://schemas.microsoft.com/office/drawing/2014/main" id="{00000000-0008-0000-0000-0000A1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78" name="Line 910">
          <a:extLst>
            <a:ext uri="{FF2B5EF4-FFF2-40B4-BE49-F238E27FC236}">
              <a16:creationId xmlns:a16="http://schemas.microsoft.com/office/drawing/2014/main" id="{00000000-0008-0000-0000-0000A2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79" name="Line 911">
          <a:extLst>
            <a:ext uri="{FF2B5EF4-FFF2-40B4-BE49-F238E27FC236}">
              <a16:creationId xmlns:a16="http://schemas.microsoft.com/office/drawing/2014/main" id="{00000000-0008-0000-0000-0000A3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80" name="Line 912">
          <a:extLst>
            <a:ext uri="{FF2B5EF4-FFF2-40B4-BE49-F238E27FC236}">
              <a16:creationId xmlns:a16="http://schemas.microsoft.com/office/drawing/2014/main" id="{00000000-0008-0000-0000-0000A4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81" name="Line 913">
          <a:extLst>
            <a:ext uri="{FF2B5EF4-FFF2-40B4-BE49-F238E27FC236}">
              <a16:creationId xmlns:a16="http://schemas.microsoft.com/office/drawing/2014/main" id="{00000000-0008-0000-0000-0000A5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82" name="Line 914">
          <a:extLst>
            <a:ext uri="{FF2B5EF4-FFF2-40B4-BE49-F238E27FC236}">
              <a16:creationId xmlns:a16="http://schemas.microsoft.com/office/drawing/2014/main" id="{00000000-0008-0000-0000-0000A6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83" name="Line 915">
          <a:extLst>
            <a:ext uri="{FF2B5EF4-FFF2-40B4-BE49-F238E27FC236}">
              <a16:creationId xmlns:a16="http://schemas.microsoft.com/office/drawing/2014/main" id="{00000000-0008-0000-0000-0000A7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84" name="Line 916">
          <a:extLst>
            <a:ext uri="{FF2B5EF4-FFF2-40B4-BE49-F238E27FC236}">
              <a16:creationId xmlns:a16="http://schemas.microsoft.com/office/drawing/2014/main" id="{00000000-0008-0000-0000-0000A8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85" name="Line 917">
          <a:extLst>
            <a:ext uri="{FF2B5EF4-FFF2-40B4-BE49-F238E27FC236}">
              <a16:creationId xmlns:a16="http://schemas.microsoft.com/office/drawing/2014/main" id="{00000000-0008-0000-0000-0000A9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86" name="Line 918">
          <a:extLst>
            <a:ext uri="{FF2B5EF4-FFF2-40B4-BE49-F238E27FC236}">
              <a16:creationId xmlns:a16="http://schemas.microsoft.com/office/drawing/2014/main" id="{00000000-0008-0000-0000-0000AA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87" name="Line 919">
          <a:extLst>
            <a:ext uri="{FF2B5EF4-FFF2-40B4-BE49-F238E27FC236}">
              <a16:creationId xmlns:a16="http://schemas.microsoft.com/office/drawing/2014/main" id="{00000000-0008-0000-0000-0000AB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88" name="Line 920">
          <a:extLst>
            <a:ext uri="{FF2B5EF4-FFF2-40B4-BE49-F238E27FC236}">
              <a16:creationId xmlns:a16="http://schemas.microsoft.com/office/drawing/2014/main" id="{00000000-0008-0000-0000-0000AC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89" name="Line 921">
          <a:extLst>
            <a:ext uri="{FF2B5EF4-FFF2-40B4-BE49-F238E27FC236}">
              <a16:creationId xmlns:a16="http://schemas.microsoft.com/office/drawing/2014/main" id="{00000000-0008-0000-0000-0000AD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90" name="Line 922">
          <a:extLst>
            <a:ext uri="{FF2B5EF4-FFF2-40B4-BE49-F238E27FC236}">
              <a16:creationId xmlns:a16="http://schemas.microsoft.com/office/drawing/2014/main" id="{00000000-0008-0000-0000-0000AE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91" name="Line 923">
          <a:extLst>
            <a:ext uri="{FF2B5EF4-FFF2-40B4-BE49-F238E27FC236}">
              <a16:creationId xmlns:a16="http://schemas.microsoft.com/office/drawing/2014/main" id="{00000000-0008-0000-0000-0000AF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92" name="Line 924">
          <a:extLst>
            <a:ext uri="{FF2B5EF4-FFF2-40B4-BE49-F238E27FC236}">
              <a16:creationId xmlns:a16="http://schemas.microsoft.com/office/drawing/2014/main" id="{00000000-0008-0000-0000-0000B0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93" name="Line 925">
          <a:extLst>
            <a:ext uri="{FF2B5EF4-FFF2-40B4-BE49-F238E27FC236}">
              <a16:creationId xmlns:a16="http://schemas.microsoft.com/office/drawing/2014/main" id="{00000000-0008-0000-0000-0000B1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94" name="Line 926">
          <a:extLst>
            <a:ext uri="{FF2B5EF4-FFF2-40B4-BE49-F238E27FC236}">
              <a16:creationId xmlns:a16="http://schemas.microsoft.com/office/drawing/2014/main" id="{00000000-0008-0000-0000-0000B2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95" name="Line 927">
          <a:extLst>
            <a:ext uri="{FF2B5EF4-FFF2-40B4-BE49-F238E27FC236}">
              <a16:creationId xmlns:a16="http://schemas.microsoft.com/office/drawing/2014/main" id="{00000000-0008-0000-0000-0000B3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96" name="Line 928">
          <a:extLst>
            <a:ext uri="{FF2B5EF4-FFF2-40B4-BE49-F238E27FC236}">
              <a16:creationId xmlns:a16="http://schemas.microsoft.com/office/drawing/2014/main" id="{00000000-0008-0000-0000-0000B4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97" name="Line 929">
          <a:extLst>
            <a:ext uri="{FF2B5EF4-FFF2-40B4-BE49-F238E27FC236}">
              <a16:creationId xmlns:a16="http://schemas.microsoft.com/office/drawing/2014/main" id="{00000000-0008-0000-0000-0000B5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98" name="Line 930">
          <a:extLst>
            <a:ext uri="{FF2B5EF4-FFF2-40B4-BE49-F238E27FC236}">
              <a16:creationId xmlns:a16="http://schemas.microsoft.com/office/drawing/2014/main" id="{00000000-0008-0000-0000-0000B6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599" name="Line 931">
          <a:extLst>
            <a:ext uri="{FF2B5EF4-FFF2-40B4-BE49-F238E27FC236}">
              <a16:creationId xmlns:a16="http://schemas.microsoft.com/office/drawing/2014/main" id="{00000000-0008-0000-0000-0000B7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00" name="Line 932">
          <a:extLst>
            <a:ext uri="{FF2B5EF4-FFF2-40B4-BE49-F238E27FC236}">
              <a16:creationId xmlns:a16="http://schemas.microsoft.com/office/drawing/2014/main" id="{00000000-0008-0000-0000-0000B8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01" name="Line 933">
          <a:extLst>
            <a:ext uri="{FF2B5EF4-FFF2-40B4-BE49-F238E27FC236}">
              <a16:creationId xmlns:a16="http://schemas.microsoft.com/office/drawing/2014/main" id="{00000000-0008-0000-0000-0000B9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02" name="Line 934">
          <a:extLst>
            <a:ext uri="{FF2B5EF4-FFF2-40B4-BE49-F238E27FC236}">
              <a16:creationId xmlns:a16="http://schemas.microsoft.com/office/drawing/2014/main" id="{00000000-0008-0000-0000-0000BA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03" name="Line 935">
          <a:extLst>
            <a:ext uri="{FF2B5EF4-FFF2-40B4-BE49-F238E27FC236}">
              <a16:creationId xmlns:a16="http://schemas.microsoft.com/office/drawing/2014/main" id="{00000000-0008-0000-0000-0000BB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04" name="Line 936">
          <a:extLst>
            <a:ext uri="{FF2B5EF4-FFF2-40B4-BE49-F238E27FC236}">
              <a16:creationId xmlns:a16="http://schemas.microsoft.com/office/drawing/2014/main" id="{00000000-0008-0000-0000-0000BC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05" name="Line 937">
          <a:extLst>
            <a:ext uri="{FF2B5EF4-FFF2-40B4-BE49-F238E27FC236}">
              <a16:creationId xmlns:a16="http://schemas.microsoft.com/office/drawing/2014/main" id="{00000000-0008-0000-0000-0000BD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06" name="Line 938">
          <a:extLst>
            <a:ext uri="{FF2B5EF4-FFF2-40B4-BE49-F238E27FC236}">
              <a16:creationId xmlns:a16="http://schemas.microsoft.com/office/drawing/2014/main" id="{00000000-0008-0000-0000-0000BE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07" name="Line 939">
          <a:extLst>
            <a:ext uri="{FF2B5EF4-FFF2-40B4-BE49-F238E27FC236}">
              <a16:creationId xmlns:a16="http://schemas.microsoft.com/office/drawing/2014/main" id="{00000000-0008-0000-0000-0000BF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08" name="Line 940">
          <a:extLst>
            <a:ext uri="{FF2B5EF4-FFF2-40B4-BE49-F238E27FC236}">
              <a16:creationId xmlns:a16="http://schemas.microsoft.com/office/drawing/2014/main" id="{00000000-0008-0000-0000-0000C0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09" name="Line 941">
          <a:extLst>
            <a:ext uri="{FF2B5EF4-FFF2-40B4-BE49-F238E27FC236}">
              <a16:creationId xmlns:a16="http://schemas.microsoft.com/office/drawing/2014/main" id="{00000000-0008-0000-0000-0000C1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10" name="Line 942">
          <a:extLst>
            <a:ext uri="{FF2B5EF4-FFF2-40B4-BE49-F238E27FC236}">
              <a16:creationId xmlns:a16="http://schemas.microsoft.com/office/drawing/2014/main" id="{00000000-0008-0000-0000-0000C2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11" name="Line 943">
          <a:extLst>
            <a:ext uri="{FF2B5EF4-FFF2-40B4-BE49-F238E27FC236}">
              <a16:creationId xmlns:a16="http://schemas.microsoft.com/office/drawing/2014/main" id="{00000000-0008-0000-0000-0000C3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12" name="Line 944">
          <a:extLst>
            <a:ext uri="{FF2B5EF4-FFF2-40B4-BE49-F238E27FC236}">
              <a16:creationId xmlns:a16="http://schemas.microsoft.com/office/drawing/2014/main" id="{00000000-0008-0000-0000-0000C4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13" name="Line 945">
          <a:extLst>
            <a:ext uri="{FF2B5EF4-FFF2-40B4-BE49-F238E27FC236}">
              <a16:creationId xmlns:a16="http://schemas.microsoft.com/office/drawing/2014/main" id="{00000000-0008-0000-0000-0000C5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14" name="Line 946">
          <a:extLst>
            <a:ext uri="{FF2B5EF4-FFF2-40B4-BE49-F238E27FC236}">
              <a16:creationId xmlns:a16="http://schemas.microsoft.com/office/drawing/2014/main" id="{00000000-0008-0000-0000-0000C6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15" name="Line 947">
          <a:extLst>
            <a:ext uri="{FF2B5EF4-FFF2-40B4-BE49-F238E27FC236}">
              <a16:creationId xmlns:a16="http://schemas.microsoft.com/office/drawing/2014/main" id="{00000000-0008-0000-0000-0000C7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16" name="Line 948">
          <a:extLst>
            <a:ext uri="{FF2B5EF4-FFF2-40B4-BE49-F238E27FC236}">
              <a16:creationId xmlns:a16="http://schemas.microsoft.com/office/drawing/2014/main" id="{00000000-0008-0000-0000-0000C8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17" name="Line 949">
          <a:extLst>
            <a:ext uri="{FF2B5EF4-FFF2-40B4-BE49-F238E27FC236}">
              <a16:creationId xmlns:a16="http://schemas.microsoft.com/office/drawing/2014/main" id="{00000000-0008-0000-0000-0000C9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18" name="Line 950">
          <a:extLst>
            <a:ext uri="{FF2B5EF4-FFF2-40B4-BE49-F238E27FC236}">
              <a16:creationId xmlns:a16="http://schemas.microsoft.com/office/drawing/2014/main" id="{00000000-0008-0000-0000-0000CA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19" name="Line 951">
          <a:extLst>
            <a:ext uri="{FF2B5EF4-FFF2-40B4-BE49-F238E27FC236}">
              <a16:creationId xmlns:a16="http://schemas.microsoft.com/office/drawing/2014/main" id="{00000000-0008-0000-0000-0000CB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20" name="Line 952">
          <a:extLst>
            <a:ext uri="{FF2B5EF4-FFF2-40B4-BE49-F238E27FC236}">
              <a16:creationId xmlns:a16="http://schemas.microsoft.com/office/drawing/2014/main" id="{00000000-0008-0000-0000-0000CC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21" name="Line 953">
          <a:extLst>
            <a:ext uri="{FF2B5EF4-FFF2-40B4-BE49-F238E27FC236}">
              <a16:creationId xmlns:a16="http://schemas.microsoft.com/office/drawing/2014/main" id="{00000000-0008-0000-0000-0000CD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22" name="Line 954">
          <a:extLst>
            <a:ext uri="{FF2B5EF4-FFF2-40B4-BE49-F238E27FC236}">
              <a16:creationId xmlns:a16="http://schemas.microsoft.com/office/drawing/2014/main" id="{00000000-0008-0000-0000-0000CE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23" name="Line 955">
          <a:extLst>
            <a:ext uri="{FF2B5EF4-FFF2-40B4-BE49-F238E27FC236}">
              <a16:creationId xmlns:a16="http://schemas.microsoft.com/office/drawing/2014/main" id="{00000000-0008-0000-0000-0000CF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24" name="Line 956">
          <a:extLst>
            <a:ext uri="{FF2B5EF4-FFF2-40B4-BE49-F238E27FC236}">
              <a16:creationId xmlns:a16="http://schemas.microsoft.com/office/drawing/2014/main" id="{00000000-0008-0000-0000-0000D0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25" name="Line 957">
          <a:extLst>
            <a:ext uri="{FF2B5EF4-FFF2-40B4-BE49-F238E27FC236}">
              <a16:creationId xmlns:a16="http://schemas.microsoft.com/office/drawing/2014/main" id="{00000000-0008-0000-0000-0000D1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26" name="Line 958">
          <a:extLst>
            <a:ext uri="{FF2B5EF4-FFF2-40B4-BE49-F238E27FC236}">
              <a16:creationId xmlns:a16="http://schemas.microsoft.com/office/drawing/2014/main" id="{00000000-0008-0000-0000-0000D2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27" name="Line 959">
          <a:extLst>
            <a:ext uri="{FF2B5EF4-FFF2-40B4-BE49-F238E27FC236}">
              <a16:creationId xmlns:a16="http://schemas.microsoft.com/office/drawing/2014/main" id="{00000000-0008-0000-0000-0000D3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28" name="Line 960">
          <a:extLst>
            <a:ext uri="{FF2B5EF4-FFF2-40B4-BE49-F238E27FC236}">
              <a16:creationId xmlns:a16="http://schemas.microsoft.com/office/drawing/2014/main" id="{00000000-0008-0000-0000-0000D4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29" name="Line 961">
          <a:extLst>
            <a:ext uri="{FF2B5EF4-FFF2-40B4-BE49-F238E27FC236}">
              <a16:creationId xmlns:a16="http://schemas.microsoft.com/office/drawing/2014/main" id="{00000000-0008-0000-0000-0000D5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30" name="Line 962">
          <a:extLst>
            <a:ext uri="{FF2B5EF4-FFF2-40B4-BE49-F238E27FC236}">
              <a16:creationId xmlns:a16="http://schemas.microsoft.com/office/drawing/2014/main" id="{00000000-0008-0000-0000-0000D6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31" name="Line 963">
          <a:extLst>
            <a:ext uri="{FF2B5EF4-FFF2-40B4-BE49-F238E27FC236}">
              <a16:creationId xmlns:a16="http://schemas.microsoft.com/office/drawing/2014/main" id="{00000000-0008-0000-0000-0000D7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32" name="Line 964">
          <a:extLst>
            <a:ext uri="{FF2B5EF4-FFF2-40B4-BE49-F238E27FC236}">
              <a16:creationId xmlns:a16="http://schemas.microsoft.com/office/drawing/2014/main" id="{00000000-0008-0000-0000-0000D8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33" name="Line 965">
          <a:extLst>
            <a:ext uri="{FF2B5EF4-FFF2-40B4-BE49-F238E27FC236}">
              <a16:creationId xmlns:a16="http://schemas.microsoft.com/office/drawing/2014/main" id="{00000000-0008-0000-0000-0000D9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34" name="Line 966">
          <a:extLst>
            <a:ext uri="{FF2B5EF4-FFF2-40B4-BE49-F238E27FC236}">
              <a16:creationId xmlns:a16="http://schemas.microsoft.com/office/drawing/2014/main" id="{00000000-0008-0000-0000-0000DA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35" name="Line 967">
          <a:extLst>
            <a:ext uri="{FF2B5EF4-FFF2-40B4-BE49-F238E27FC236}">
              <a16:creationId xmlns:a16="http://schemas.microsoft.com/office/drawing/2014/main" id="{00000000-0008-0000-0000-0000DB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36" name="Line 968">
          <a:extLst>
            <a:ext uri="{FF2B5EF4-FFF2-40B4-BE49-F238E27FC236}">
              <a16:creationId xmlns:a16="http://schemas.microsoft.com/office/drawing/2014/main" id="{00000000-0008-0000-0000-0000DC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37" name="Line 969">
          <a:extLst>
            <a:ext uri="{FF2B5EF4-FFF2-40B4-BE49-F238E27FC236}">
              <a16:creationId xmlns:a16="http://schemas.microsoft.com/office/drawing/2014/main" id="{00000000-0008-0000-0000-0000DD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38" name="Line 970">
          <a:extLst>
            <a:ext uri="{FF2B5EF4-FFF2-40B4-BE49-F238E27FC236}">
              <a16:creationId xmlns:a16="http://schemas.microsoft.com/office/drawing/2014/main" id="{00000000-0008-0000-0000-0000DE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39" name="Line 971">
          <a:extLst>
            <a:ext uri="{FF2B5EF4-FFF2-40B4-BE49-F238E27FC236}">
              <a16:creationId xmlns:a16="http://schemas.microsoft.com/office/drawing/2014/main" id="{00000000-0008-0000-0000-0000DF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40" name="Line 972">
          <a:extLst>
            <a:ext uri="{FF2B5EF4-FFF2-40B4-BE49-F238E27FC236}">
              <a16:creationId xmlns:a16="http://schemas.microsoft.com/office/drawing/2014/main" id="{00000000-0008-0000-0000-0000E0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41" name="Line 973">
          <a:extLst>
            <a:ext uri="{FF2B5EF4-FFF2-40B4-BE49-F238E27FC236}">
              <a16:creationId xmlns:a16="http://schemas.microsoft.com/office/drawing/2014/main" id="{00000000-0008-0000-0000-0000E1E6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42" name="Line 974">
          <a:extLst>
            <a:ext uri="{FF2B5EF4-FFF2-40B4-BE49-F238E27FC236}">
              <a16:creationId xmlns:a16="http://schemas.microsoft.com/office/drawing/2014/main" id="{00000000-0008-0000-0000-0000E2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43" name="Line 975">
          <a:extLst>
            <a:ext uri="{FF2B5EF4-FFF2-40B4-BE49-F238E27FC236}">
              <a16:creationId xmlns:a16="http://schemas.microsoft.com/office/drawing/2014/main" id="{00000000-0008-0000-0000-0000E3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44" name="Line 976">
          <a:extLst>
            <a:ext uri="{FF2B5EF4-FFF2-40B4-BE49-F238E27FC236}">
              <a16:creationId xmlns:a16="http://schemas.microsoft.com/office/drawing/2014/main" id="{00000000-0008-0000-0000-0000E4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45" name="Line 977">
          <a:extLst>
            <a:ext uri="{FF2B5EF4-FFF2-40B4-BE49-F238E27FC236}">
              <a16:creationId xmlns:a16="http://schemas.microsoft.com/office/drawing/2014/main" id="{00000000-0008-0000-0000-0000E5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46" name="Line 978">
          <a:extLst>
            <a:ext uri="{FF2B5EF4-FFF2-40B4-BE49-F238E27FC236}">
              <a16:creationId xmlns:a16="http://schemas.microsoft.com/office/drawing/2014/main" id="{00000000-0008-0000-0000-0000E6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47" name="Line 979">
          <a:extLst>
            <a:ext uri="{FF2B5EF4-FFF2-40B4-BE49-F238E27FC236}">
              <a16:creationId xmlns:a16="http://schemas.microsoft.com/office/drawing/2014/main" id="{00000000-0008-0000-0000-0000E7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48" name="Line 980">
          <a:extLst>
            <a:ext uri="{FF2B5EF4-FFF2-40B4-BE49-F238E27FC236}">
              <a16:creationId xmlns:a16="http://schemas.microsoft.com/office/drawing/2014/main" id="{00000000-0008-0000-0000-0000E8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49" name="Line 981">
          <a:extLst>
            <a:ext uri="{FF2B5EF4-FFF2-40B4-BE49-F238E27FC236}">
              <a16:creationId xmlns:a16="http://schemas.microsoft.com/office/drawing/2014/main" id="{00000000-0008-0000-0000-0000E9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50" name="Line 982">
          <a:extLst>
            <a:ext uri="{FF2B5EF4-FFF2-40B4-BE49-F238E27FC236}">
              <a16:creationId xmlns:a16="http://schemas.microsoft.com/office/drawing/2014/main" id="{00000000-0008-0000-0000-0000EA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51" name="Line 983">
          <a:extLst>
            <a:ext uri="{FF2B5EF4-FFF2-40B4-BE49-F238E27FC236}">
              <a16:creationId xmlns:a16="http://schemas.microsoft.com/office/drawing/2014/main" id="{00000000-0008-0000-0000-0000EB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52" name="Line 984">
          <a:extLst>
            <a:ext uri="{FF2B5EF4-FFF2-40B4-BE49-F238E27FC236}">
              <a16:creationId xmlns:a16="http://schemas.microsoft.com/office/drawing/2014/main" id="{00000000-0008-0000-0000-0000EC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53" name="Line 985">
          <a:extLst>
            <a:ext uri="{FF2B5EF4-FFF2-40B4-BE49-F238E27FC236}">
              <a16:creationId xmlns:a16="http://schemas.microsoft.com/office/drawing/2014/main" id="{00000000-0008-0000-0000-0000ED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54" name="Line 986">
          <a:extLst>
            <a:ext uri="{FF2B5EF4-FFF2-40B4-BE49-F238E27FC236}">
              <a16:creationId xmlns:a16="http://schemas.microsoft.com/office/drawing/2014/main" id="{00000000-0008-0000-0000-0000EE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55" name="Line 987">
          <a:extLst>
            <a:ext uri="{FF2B5EF4-FFF2-40B4-BE49-F238E27FC236}">
              <a16:creationId xmlns:a16="http://schemas.microsoft.com/office/drawing/2014/main" id="{00000000-0008-0000-0000-0000EF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56" name="Line 988">
          <a:extLst>
            <a:ext uri="{FF2B5EF4-FFF2-40B4-BE49-F238E27FC236}">
              <a16:creationId xmlns:a16="http://schemas.microsoft.com/office/drawing/2014/main" id="{00000000-0008-0000-0000-0000F0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57" name="Line 989">
          <a:extLst>
            <a:ext uri="{FF2B5EF4-FFF2-40B4-BE49-F238E27FC236}">
              <a16:creationId xmlns:a16="http://schemas.microsoft.com/office/drawing/2014/main" id="{00000000-0008-0000-0000-0000F1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58" name="Line 990">
          <a:extLst>
            <a:ext uri="{FF2B5EF4-FFF2-40B4-BE49-F238E27FC236}">
              <a16:creationId xmlns:a16="http://schemas.microsoft.com/office/drawing/2014/main" id="{00000000-0008-0000-0000-0000F2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59" name="Line 991">
          <a:extLst>
            <a:ext uri="{FF2B5EF4-FFF2-40B4-BE49-F238E27FC236}">
              <a16:creationId xmlns:a16="http://schemas.microsoft.com/office/drawing/2014/main" id="{00000000-0008-0000-0000-0000F3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60" name="Line 992">
          <a:extLst>
            <a:ext uri="{FF2B5EF4-FFF2-40B4-BE49-F238E27FC236}">
              <a16:creationId xmlns:a16="http://schemas.microsoft.com/office/drawing/2014/main" id="{00000000-0008-0000-0000-0000F4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61" name="Line 993">
          <a:extLst>
            <a:ext uri="{FF2B5EF4-FFF2-40B4-BE49-F238E27FC236}">
              <a16:creationId xmlns:a16="http://schemas.microsoft.com/office/drawing/2014/main" id="{00000000-0008-0000-0000-0000F5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62" name="Line 994">
          <a:extLst>
            <a:ext uri="{FF2B5EF4-FFF2-40B4-BE49-F238E27FC236}">
              <a16:creationId xmlns:a16="http://schemas.microsoft.com/office/drawing/2014/main" id="{00000000-0008-0000-0000-0000F6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63" name="Line 995">
          <a:extLst>
            <a:ext uri="{FF2B5EF4-FFF2-40B4-BE49-F238E27FC236}">
              <a16:creationId xmlns:a16="http://schemas.microsoft.com/office/drawing/2014/main" id="{00000000-0008-0000-0000-0000F7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64" name="Line 996">
          <a:extLst>
            <a:ext uri="{FF2B5EF4-FFF2-40B4-BE49-F238E27FC236}">
              <a16:creationId xmlns:a16="http://schemas.microsoft.com/office/drawing/2014/main" id="{00000000-0008-0000-0000-0000F8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65" name="Line 997">
          <a:extLst>
            <a:ext uri="{FF2B5EF4-FFF2-40B4-BE49-F238E27FC236}">
              <a16:creationId xmlns:a16="http://schemas.microsoft.com/office/drawing/2014/main" id="{00000000-0008-0000-0000-0000F9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66" name="Line 998">
          <a:extLst>
            <a:ext uri="{FF2B5EF4-FFF2-40B4-BE49-F238E27FC236}">
              <a16:creationId xmlns:a16="http://schemas.microsoft.com/office/drawing/2014/main" id="{00000000-0008-0000-0000-0000FA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67" name="Line 999">
          <a:extLst>
            <a:ext uri="{FF2B5EF4-FFF2-40B4-BE49-F238E27FC236}">
              <a16:creationId xmlns:a16="http://schemas.microsoft.com/office/drawing/2014/main" id="{00000000-0008-0000-0000-0000FB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68" name="Line 1000">
          <a:extLst>
            <a:ext uri="{FF2B5EF4-FFF2-40B4-BE49-F238E27FC236}">
              <a16:creationId xmlns:a16="http://schemas.microsoft.com/office/drawing/2014/main" id="{00000000-0008-0000-0000-0000FC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69" name="Line 1001">
          <a:extLst>
            <a:ext uri="{FF2B5EF4-FFF2-40B4-BE49-F238E27FC236}">
              <a16:creationId xmlns:a16="http://schemas.microsoft.com/office/drawing/2014/main" id="{00000000-0008-0000-0000-0000FD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70" name="Line 1002">
          <a:extLst>
            <a:ext uri="{FF2B5EF4-FFF2-40B4-BE49-F238E27FC236}">
              <a16:creationId xmlns:a16="http://schemas.microsoft.com/office/drawing/2014/main" id="{00000000-0008-0000-0000-0000FE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71" name="Line 1003">
          <a:extLst>
            <a:ext uri="{FF2B5EF4-FFF2-40B4-BE49-F238E27FC236}">
              <a16:creationId xmlns:a16="http://schemas.microsoft.com/office/drawing/2014/main" id="{00000000-0008-0000-0000-0000FFE6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72" name="Line 1004">
          <a:extLst>
            <a:ext uri="{FF2B5EF4-FFF2-40B4-BE49-F238E27FC236}">
              <a16:creationId xmlns:a16="http://schemas.microsoft.com/office/drawing/2014/main" id="{00000000-0008-0000-0000-000000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73" name="Line 1005">
          <a:extLst>
            <a:ext uri="{FF2B5EF4-FFF2-40B4-BE49-F238E27FC236}">
              <a16:creationId xmlns:a16="http://schemas.microsoft.com/office/drawing/2014/main" id="{00000000-0008-0000-0000-000001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74" name="Line 1006">
          <a:extLst>
            <a:ext uri="{FF2B5EF4-FFF2-40B4-BE49-F238E27FC236}">
              <a16:creationId xmlns:a16="http://schemas.microsoft.com/office/drawing/2014/main" id="{00000000-0008-0000-0000-000002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75" name="Line 1007">
          <a:extLst>
            <a:ext uri="{FF2B5EF4-FFF2-40B4-BE49-F238E27FC236}">
              <a16:creationId xmlns:a16="http://schemas.microsoft.com/office/drawing/2014/main" id="{00000000-0008-0000-0000-000003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76" name="Line 1008">
          <a:extLst>
            <a:ext uri="{FF2B5EF4-FFF2-40B4-BE49-F238E27FC236}">
              <a16:creationId xmlns:a16="http://schemas.microsoft.com/office/drawing/2014/main" id="{00000000-0008-0000-0000-000004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77" name="Line 1009">
          <a:extLst>
            <a:ext uri="{FF2B5EF4-FFF2-40B4-BE49-F238E27FC236}">
              <a16:creationId xmlns:a16="http://schemas.microsoft.com/office/drawing/2014/main" id="{00000000-0008-0000-0000-000005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78" name="Line 1010">
          <a:extLst>
            <a:ext uri="{FF2B5EF4-FFF2-40B4-BE49-F238E27FC236}">
              <a16:creationId xmlns:a16="http://schemas.microsoft.com/office/drawing/2014/main" id="{00000000-0008-0000-0000-000006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79" name="Line 1011">
          <a:extLst>
            <a:ext uri="{FF2B5EF4-FFF2-40B4-BE49-F238E27FC236}">
              <a16:creationId xmlns:a16="http://schemas.microsoft.com/office/drawing/2014/main" id="{00000000-0008-0000-0000-000007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80" name="Line 1012">
          <a:extLst>
            <a:ext uri="{FF2B5EF4-FFF2-40B4-BE49-F238E27FC236}">
              <a16:creationId xmlns:a16="http://schemas.microsoft.com/office/drawing/2014/main" id="{00000000-0008-0000-0000-000008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81" name="Line 1013">
          <a:extLst>
            <a:ext uri="{FF2B5EF4-FFF2-40B4-BE49-F238E27FC236}">
              <a16:creationId xmlns:a16="http://schemas.microsoft.com/office/drawing/2014/main" id="{00000000-0008-0000-0000-000009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82" name="Line 1014">
          <a:extLst>
            <a:ext uri="{FF2B5EF4-FFF2-40B4-BE49-F238E27FC236}">
              <a16:creationId xmlns:a16="http://schemas.microsoft.com/office/drawing/2014/main" id="{00000000-0008-0000-0000-00000A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83" name="Line 1015">
          <a:extLst>
            <a:ext uri="{FF2B5EF4-FFF2-40B4-BE49-F238E27FC236}">
              <a16:creationId xmlns:a16="http://schemas.microsoft.com/office/drawing/2014/main" id="{00000000-0008-0000-0000-00000B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84" name="Line 1016">
          <a:extLst>
            <a:ext uri="{FF2B5EF4-FFF2-40B4-BE49-F238E27FC236}">
              <a16:creationId xmlns:a16="http://schemas.microsoft.com/office/drawing/2014/main" id="{00000000-0008-0000-0000-00000C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85" name="Line 1017">
          <a:extLst>
            <a:ext uri="{FF2B5EF4-FFF2-40B4-BE49-F238E27FC236}">
              <a16:creationId xmlns:a16="http://schemas.microsoft.com/office/drawing/2014/main" id="{00000000-0008-0000-0000-00000D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86" name="Line 1018">
          <a:extLst>
            <a:ext uri="{FF2B5EF4-FFF2-40B4-BE49-F238E27FC236}">
              <a16:creationId xmlns:a16="http://schemas.microsoft.com/office/drawing/2014/main" id="{00000000-0008-0000-0000-00000E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87" name="Line 1019">
          <a:extLst>
            <a:ext uri="{FF2B5EF4-FFF2-40B4-BE49-F238E27FC236}">
              <a16:creationId xmlns:a16="http://schemas.microsoft.com/office/drawing/2014/main" id="{00000000-0008-0000-0000-00000F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88" name="Line 1020">
          <a:extLst>
            <a:ext uri="{FF2B5EF4-FFF2-40B4-BE49-F238E27FC236}">
              <a16:creationId xmlns:a16="http://schemas.microsoft.com/office/drawing/2014/main" id="{00000000-0008-0000-0000-000010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689" name="Line 1021">
          <a:extLst>
            <a:ext uri="{FF2B5EF4-FFF2-40B4-BE49-F238E27FC236}">
              <a16:creationId xmlns:a16="http://schemas.microsoft.com/office/drawing/2014/main" id="{00000000-0008-0000-0000-000011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690" name="Line 1022">
          <a:extLst>
            <a:ext uri="{FF2B5EF4-FFF2-40B4-BE49-F238E27FC236}">
              <a16:creationId xmlns:a16="http://schemas.microsoft.com/office/drawing/2014/main" id="{00000000-0008-0000-0000-000012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691" name="Line 1023">
          <a:extLst>
            <a:ext uri="{FF2B5EF4-FFF2-40B4-BE49-F238E27FC236}">
              <a16:creationId xmlns:a16="http://schemas.microsoft.com/office/drawing/2014/main" id="{00000000-0008-0000-0000-000013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692" name="Line 1024">
          <a:extLst>
            <a:ext uri="{FF2B5EF4-FFF2-40B4-BE49-F238E27FC236}">
              <a16:creationId xmlns:a16="http://schemas.microsoft.com/office/drawing/2014/main" id="{00000000-0008-0000-0000-000014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693" name="Line 1025">
          <a:extLst>
            <a:ext uri="{FF2B5EF4-FFF2-40B4-BE49-F238E27FC236}">
              <a16:creationId xmlns:a16="http://schemas.microsoft.com/office/drawing/2014/main" id="{00000000-0008-0000-0000-000015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694" name="Line 1026">
          <a:extLst>
            <a:ext uri="{FF2B5EF4-FFF2-40B4-BE49-F238E27FC236}">
              <a16:creationId xmlns:a16="http://schemas.microsoft.com/office/drawing/2014/main" id="{00000000-0008-0000-0000-000016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695" name="Line 1027">
          <a:extLst>
            <a:ext uri="{FF2B5EF4-FFF2-40B4-BE49-F238E27FC236}">
              <a16:creationId xmlns:a16="http://schemas.microsoft.com/office/drawing/2014/main" id="{00000000-0008-0000-0000-000017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696" name="Line 1028">
          <a:extLst>
            <a:ext uri="{FF2B5EF4-FFF2-40B4-BE49-F238E27FC236}">
              <a16:creationId xmlns:a16="http://schemas.microsoft.com/office/drawing/2014/main" id="{00000000-0008-0000-0000-000018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697" name="Line 1029">
          <a:extLst>
            <a:ext uri="{FF2B5EF4-FFF2-40B4-BE49-F238E27FC236}">
              <a16:creationId xmlns:a16="http://schemas.microsoft.com/office/drawing/2014/main" id="{00000000-0008-0000-0000-000019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698" name="Line 1030">
          <a:extLst>
            <a:ext uri="{FF2B5EF4-FFF2-40B4-BE49-F238E27FC236}">
              <a16:creationId xmlns:a16="http://schemas.microsoft.com/office/drawing/2014/main" id="{00000000-0008-0000-0000-00001A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699" name="Line 1031">
          <a:extLst>
            <a:ext uri="{FF2B5EF4-FFF2-40B4-BE49-F238E27FC236}">
              <a16:creationId xmlns:a16="http://schemas.microsoft.com/office/drawing/2014/main" id="{00000000-0008-0000-0000-00001B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00" name="Line 1032">
          <a:extLst>
            <a:ext uri="{FF2B5EF4-FFF2-40B4-BE49-F238E27FC236}">
              <a16:creationId xmlns:a16="http://schemas.microsoft.com/office/drawing/2014/main" id="{00000000-0008-0000-0000-00001C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01" name="Line 1033">
          <a:extLst>
            <a:ext uri="{FF2B5EF4-FFF2-40B4-BE49-F238E27FC236}">
              <a16:creationId xmlns:a16="http://schemas.microsoft.com/office/drawing/2014/main" id="{00000000-0008-0000-0000-00001D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02" name="Line 1034">
          <a:extLst>
            <a:ext uri="{FF2B5EF4-FFF2-40B4-BE49-F238E27FC236}">
              <a16:creationId xmlns:a16="http://schemas.microsoft.com/office/drawing/2014/main" id="{00000000-0008-0000-0000-00001E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03" name="Line 1035">
          <a:extLst>
            <a:ext uri="{FF2B5EF4-FFF2-40B4-BE49-F238E27FC236}">
              <a16:creationId xmlns:a16="http://schemas.microsoft.com/office/drawing/2014/main" id="{00000000-0008-0000-0000-00001F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04" name="Line 1036">
          <a:extLst>
            <a:ext uri="{FF2B5EF4-FFF2-40B4-BE49-F238E27FC236}">
              <a16:creationId xmlns:a16="http://schemas.microsoft.com/office/drawing/2014/main" id="{00000000-0008-0000-0000-000020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05" name="Line 1037">
          <a:extLst>
            <a:ext uri="{FF2B5EF4-FFF2-40B4-BE49-F238E27FC236}">
              <a16:creationId xmlns:a16="http://schemas.microsoft.com/office/drawing/2014/main" id="{00000000-0008-0000-0000-000021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06" name="Line 1038">
          <a:extLst>
            <a:ext uri="{FF2B5EF4-FFF2-40B4-BE49-F238E27FC236}">
              <a16:creationId xmlns:a16="http://schemas.microsoft.com/office/drawing/2014/main" id="{00000000-0008-0000-0000-000022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07" name="Line 1039">
          <a:extLst>
            <a:ext uri="{FF2B5EF4-FFF2-40B4-BE49-F238E27FC236}">
              <a16:creationId xmlns:a16="http://schemas.microsoft.com/office/drawing/2014/main" id="{00000000-0008-0000-0000-000023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08" name="Line 1040">
          <a:extLst>
            <a:ext uri="{FF2B5EF4-FFF2-40B4-BE49-F238E27FC236}">
              <a16:creationId xmlns:a16="http://schemas.microsoft.com/office/drawing/2014/main" id="{00000000-0008-0000-0000-000024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09" name="Line 1041">
          <a:extLst>
            <a:ext uri="{FF2B5EF4-FFF2-40B4-BE49-F238E27FC236}">
              <a16:creationId xmlns:a16="http://schemas.microsoft.com/office/drawing/2014/main" id="{00000000-0008-0000-0000-000025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10" name="Line 1042">
          <a:extLst>
            <a:ext uri="{FF2B5EF4-FFF2-40B4-BE49-F238E27FC236}">
              <a16:creationId xmlns:a16="http://schemas.microsoft.com/office/drawing/2014/main" id="{00000000-0008-0000-0000-000026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11" name="Line 1043">
          <a:extLst>
            <a:ext uri="{FF2B5EF4-FFF2-40B4-BE49-F238E27FC236}">
              <a16:creationId xmlns:a16="http://schemas.microsoft.com/office/drawing/2014/main" id="{00000000-0008-0000-0000-000027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12" name="Line 1044">
          <a:extLst>
            <a:ext uri="{FF2B5EF4-FFF2-40B4-BE49-F238E27FC236}">
              <a16:creationId xmlns:a16="http://schemas.microsoft.com/office/drawing/2014/main" id="{00000000-0008-0000-0000-000028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13" name="Line 1045">
          <a:extLst>
            <a:ext uri="{FF2B5EF4-FFF2-40B4-BE49-F238E27FC236}">
              <a16:creationId xmlns:a16="http://schemas.microsoft.com/office/drawing/2014/main" id="{00000000-0008-0000-0000-000029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14" name="Line 1046">
          <a:extLst>
            <a:ext uri="{FF2B5EF4-FFF2-40B4-BE49-F238E27FC236}">
              <a16:creationId xmlns:a16="http://schemas.microsoft.com/office/drawing/2014/main" id="{00000000-0008-0000-0000-00002A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15" name="Line 1047">
          <a:extLst>
            <a:ext uri="{FF2B5EF4-FFF2-40B4-BE49-F238E27FC236}">
              <a16:creationId xmlns:a16="http://schemas.microsoft.com/office/drawing/2014/main" id="{00000000-0008-0000-0000-00002B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16" name="Line 1048">
          <a:extLst>
            <a:ext uri="{FF2B5EF4-FFF2-40B4-BE49-F238E27FC236}">
              <a16:creationId xmlns:a16="http://schemas.microsoft.com/office/drawing/2014/main" id="{00000000-0008-0000-0000-00002C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17" name="Line 1049">
          <a:extLst>
            <a:ext uri="{FF2B5EF4-FFF2-40B4-BE49-F238E27FC236}">
              <a16:creationId xmlns:a16="http://schemas.microsoft.com/office/drawing/2014/main" id="{00000000-0008-0000-0000-00002D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18" name="Line 1050">
          <a:extLst>
            <a:ext uri="{FF2B5EF4-FFF2-40B4-BE49-F238E27FC236}">
              <a16:creationId xmlns:a16="http://schemas.microsoft.com/office/drawing/2014/main" id="{00000000-0008-0000-0000-00002E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19" name="Line 1051">
          <a:extLst>
            <a:ext uri="{FF2B5EF4-FFF2-40B4-BE49-F238E27FC236}">
              <a16:creationId xmlns:a16="http://schemas.microsoft.com/office/drawing/2014/main" id="{00000000-0008-0000-0000-00002F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20" name="Line 1052">
          <a:extLst>
            <a:ext uri="{FF2B5EF4-FFF2-40B4-BE49-F238E27FC236}">
              <a16:creationId xmlns:a16="http://schemas.microsoft.com/office/drawing/2014/main" id="{00000000-0008-0000-0000-000030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21" name="Line 1053">
          <a:extLst>
            <a:ext uri="{FF2B5EF4-FFF2-40B4-BE49-F238E27FC236}">
              <a16:creationId xmlns:a16="http://schemas.microsoft.com/office/drawing/2014/main" id="{00000000-0008-0000-0000-000031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22" name="Line 1054">
          <a:extLst>
            <a:ext uri="{FF2B5EF4-FFF2-40B4-BE49-F238E27FC236}">
              <a16:creationId xmlns:a16="http://schemas.microsoft.com/office/drawing/2014/main" id="{00000000-0008-0000-0000-000032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23" name="Line 1055">
          <a:extLst>
            <a:ext uri="{FF2B5EF4-FFF2-40B4-BE49-F238E27FC236}">
              <a16:creationId xmlns:a16="http://schemas.microsoft.com/office/drawing/2014/main" id="{00000000-0008-0000-0000-000033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24" name="Line 1056">
          <a:extLst>
            <a:ext uri="{FF2B5EF4-FFF2-40B4-BE49-F238E27FC236}">
              <a16:creationId xmlns:a16="http://schemas.microsoft.com/office/drawing/2014/main" id="{00000000-0008-0000-0000-000034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25" name="Line 1057">
          <a:extLst>
            <a:ext uri="{FF2B5EF4-FFF2-40B4-BE49-F238E27FC236}">
              <a16:creationId xmlns:a16="http://schemas.microsoft.com/office/drawing/2014/main" id="{00000000-0008-0000-0000-000035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26" name="Line 1058">
          <a:extLst>
            <a:ext uri="{FF2B5EF4-FFF2-40B4-BE49-F238E27FC236}">
              <a16:creationId xmlns:a16="http://schemas.microsoft.com/office/drawing/2014/main" id="{00000000-0008-0000-0000-000036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27" name="Line 1059">
          <a:extLst>
            <a:ext uri="{FF2B5EF4-FFF2-40B4-BE49-F238E27FC236}">
              <a16:creationId xmlns:a16="http://schemas.microsoft.com/office/drawing/2014/main" id="{00000000-0008-0000-0000-000037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28" name="Line 1060">
          <a:extLst>
            <a:ext uri="{FF2B5EF4-FFF2-40B4-BE49-F238E27FC236}">
              <a16:creationId xmlns:a16="http://schemas.microsoft.com/office/drawing/2014/main" id="{00000000-0008-0000-0000-000038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29" name="Line 1061">
          <a:extLst>
            <a:ext uri="{FF2B5EF4-FFF2-40B4-BE49-F238E27FC236}">
              <a16:creationId xmlns:a16="http://schemas.microsoft.com/office/drawing/2014/main" id="{00000000-0008-0000-0000-000039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30" name="Line 1062">
          <a:extLst>
            <a:ext uri="{FF2B5EF4-FFF2-40B4-BE49-F238E27FC236}">
              <a16:creationId xmlns:a16="http://schemas.microsoft.com/office/drawing/2014/main" id="{00000000-0008-0000-0000-00003A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31" name="Line 1063">
          <a:extLst>
            <a:ext uri="{FF2B5EF4-FFF2-40B4-BE49-F238E27FC236}">
              <a16:creationId xmlns:a16="http://schemas.microsoft.com/office/drawing/2014/main" id="{00000000-0008-0000-0000-00003B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32" name="Line 1064">
          <a:extLst>
            <a:ext uri="{FF2B5EF4-FFF2-40B4-BE49-F238E27FC236}">
              <a16:creationId xmlns:a16="http://schemas.microsoft.com/office/drawing/2014/main" id="{00000000-0008-0000-0000-00003C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33" name="Line 1065">
          <a:extLst>
            <a:ext uri="{FF2B5EF4-FFF2-40B4-BE49-F238E27FC236}">
              <a16:creationId xmlns:a16="http://schemas.microsoft.com/office/drawing/2014/main" id="{00000000-0008-0000-0000-00003D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34" name="Line 1066">
          <a:extLst>
            <a:ext uri="{FF2B5EF4-FFF2-40B4-BE49-F238E27FC236}">
              <a16:creationId xmlns:a16="http://schemas.microsoft.com/office/drawing/2014/main" id="{00000000-0008-0000-0000-00003E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35" name="Line 1067">
          <a:extLst>
            <a:ext uri="{FF2B5EF4-FFF2-40B4-BE49-F238E27FC236}">
              <a16:creationId xmlns:a16="http://schemas.microsoft.com/office/drawing/2014/main" id="{00000000-0008-0000-0000-00003F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36" name="Line 1068">
          <a:extLst>
            <a:ext uri="{FF2B5EF4-FFF2-40B4-BE49-F238E27FC236}">
              <a16:creationId xmlns:a16="http://schemas.microsoft.com/office/drawing/2014/main" id="{00000000-0008-0000-0000-000040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37" name="Line 1069">
          <a:extLst>
            <a:ext uri="{FF2B5EF4-FFF2-40B4-BE49-F238E27FC236}">
              <a16:creationId xmlns:a16="http://schemas.microsoft.com/office/drawing/2014/main" id="{00000000-0008-0000-0000-000041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38" name="Line 1070">
          <a:extLst>
            <a:ext uri="{FF2B5EF4-FFF2-40B4-BE49-F238E27FC236}">
              <a16:creationId xmlns:a16="http://schemas.microsoft.com/office/drawing/2014/main" id="{00000000-0008-0000-0000-000042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39" name="Line 1071">
          <a:extLst>
            <a:ext uri="{FF2B5EF4-FFF2-40B4-BE49-F238E27FC236}">
              <a16:creationId xmlns:a16="http://schemas.microsoft.com/office/drawing/2014/main" id="{00000000-0008-0000-0000-000043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40" name="Line 1072">
          <a:extLst>
            <a:ext uri="{FF2B5EF4-FFF2-40B4-BE49-F238E27FC236}">
              <a16:creationId xmlns:a16="http://schemas.microsoft.com/office/drawing/2014/main" id="{00000000-0008-0000-0000-000044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41" name="Line 1073">
          <a:extLst>
            <a:ext uri="{FF2B5EF4-FFF2-40B4-BE49-F238E27FC236}">
              <a16:creationId xmlns:a16="http://schemas.microsoft.com/office/drawing/2014/main" id="{00000000-0008-0000-0000-000045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42" name="Line 1074">
          <a:extLst>
            <a:ext uri="{FF2B5EF4-FFF2-40B4-BE49-F238E27FC236}">
              <a16:creationId xmlns:a16="http://schemas.microsoft.com/office/drawing/2014/main" id="{00000000-0008-0000-0000-000046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43" name="Line 1075">
          <a:extLst>
            <a:ext uri="{FF2B5EF4-FFF2-40B4-BE49-F238E27FC236}">
              <a16:creationId xmlns:a16="http://schemas.microsoft.com/office/drawing/2014/main" id="{00000000-0008-0000-0000-000047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44" name="Line 1076">
          <a:extLst>
            <a:ext uri="{FF2B5EF4-FFF2-40B4-BE49-F238E27FC236}">
              <a16:creationId xmlns:a16="http://schemas.microsoft.com/office/drawing/2014/main" id="{00000000-0008-0000-0000-000048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45" name="Line 1077">
          <a:extLst>
            <a:ext uri="{FF2B5EF4-FFF2-40B4-BE49-F238E27FC236}">
              <a16:creationId xmlns:a16="http://schemas.microsoft.com/office/drawing/2014/main" id="{00000000-0008-0000-0000-000049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46" name="Line 1078">
          <a:extLst>
            <a:ext uri="{FF2B5EF4-FFF2-40B4-BE49-F238E27FC236}">
              <a16:creationId xmlns:a16="http://schemas.microsoft.com/office/drawing/2014/main" id="{00000000-0008-0000-0000-00004A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47" name="Line 1079">
          <a:extLst>
            <a:ext uri="{FF2B5EF4-FFF2-40B4-BE49-F238E27FC236}">
              <a16:creationId xmlns:a16="http://schemas.microsoft.com/office/drawing/2014/main" id="{00000000-0008-0000-0000-00004B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48" name="Line 1080">
          <a:extLst>
            <a:ext uri="{FF2B5EF4-FFF2-40B4-BE49-F238E27FC236}">
              <a16:creationId xmlns:a16="http://schemas.microsoft.com/office/drawing/2014/main" id="{00000000-0008-0000-0000-00004C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49" name="Line 1081">
          <a:extLst>
            <a:ext uri="{FF2B5EF4-FFF2-40B4-BE49-F238E27FC236}">
              <a16:creationId xmlns:a16="http://schemas.microsoft.com/office/drawing/2014/main" id="{00000000-0008-0000-0000-00004D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50" name="Line 1082">
          <a:extLst>
            <a:ext uri="{FF2B5EF4-FFF2-40B4-BE49-F238E27FC236}">
              <a16:creationId xmlns:a16="http://schemas.microsoft.com/office/drawing/2014/main" id="{00000000-0008-0000-0000-00004E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51" name="Line 1083">
          <a:extLst>
            <a:ext uri="{FF2B5EF4-FFF2-40B4-BE49-F238E27FC236}">
              <a16:creationId xmlns:a16="http://schemas.microsoft.com/office/drawing/2014/main" id="{00000000-0008-0000-0000-00004F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52" name="Line 1084">
          <a:extLst>
            <a:ext uri="{FF2B5EF4-FFF2-40B4-BE49-F238E27FC236}">
              <a16:creationId xmlns:a16="http://schemas.microsoft.com/office/drawing/2014/main" id="{00000000-0008-0000-0000-000050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53" name="Line 1085">
          <a:extLst>
            <a:ext uri="{FF2B5EF4-FFF2-40B4-BE49-F238E27FC236}">
              <a16:creationId xmlns:a16="http://schemas.microsoft.com/office/drawing/2014/main" id="{00000000-0008-0000-0000-000051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54" name="Line 1086">
          <a:extLst>
            <a:ext uri="{FF2B5EF4-FFF2-40B4-BE49-F238E27FC236}">
              <a16:creationId xmlns:a16="http://schemas.microsoft.com/office/drawing/2014/main" id="{00000000-0008-0000-0000-000052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55" name="Line 1087">
          <a:extLst>
            <a:ext uri="{FF2B5EF4-FFF2-40B4-BE49-F238E27FC236}">
              <a16:creationId xmlns:a16="http://schemas.microsoft.com/office/drawing/2014/main" id="{00000000-0008-0000-0000-000053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56" name="Line 1088">
          <a:extLst>
            <a:ext uri="{FF2B5EF4-FFF2-40B4-BE49-F238E27FC236}">
              <a16:creationId xmlns:a16="http://schemas.microsoft.com/office/drawing/2014/main" id="{00000000-0008-0000-0000-000054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57" name="Line 1089">
          <a:extLst>
            <a:ext uri="{FF2B5EF4-FFF2-40B4-BE49-F238E27FC236}">
              <a16:creationId xmlns:a16="http://schemas.microsoft.com/office/drawing/2014/main" id="{00000000-0008-0000-0000-000055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58" name="Line 1090">
          <a:extLst>
            <a:ext uri="{FF2B5EF4-FFF2-40B4-BE49-F238E27FC236}">
              <a16:creationId xmlns:a16="http://schemas.microsoft.com/office/drawing/2014/main" id="{00000000-0008-0000-0000-000056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59" name="Line 1091">
          <a:extLst>
            <a:ext uri="{FF2B5EF4-FFF2-40B4-BE49-F238E27FC236}">
              <a16:creationId xmlns:a16="http://schemas.microsoft.com/office/drawing/2014/main" id="{00000000-0008-0000-0000-000057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60" name="Line 1092">
          <a:extLst>
            <a:ext uri="{FF2B5EF4-FFF2-40B4-BE49-F238E27FC236}">
              <a16:creationId xmlns:a16="http://schemas.microsoft.com/office/drawing/2014/main" id="{00000000-0008-0000-0000-000058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61" name="Line 1093">
          <a:extLst>
            <a:ext uri="{FF2B5EF4-FFF2-40B4-BE49-F238E27FC236}">
              <a16:creationId xmlns:a16="http://schemas.microsoft.com/office/drawing/2014/main" id="{00000000-0008-0000-0000-000059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62" name="Line 1094">
          <a:extLst>
            <a:ext uri="{FF2B5EF4-FFF2-40B4-BE49-F238E27FC236}">
              <a16:creationId xmlns:a16="http://schemas.microsoft.com/office/drawing/2014/main" id="{00000000-0008-0000-0000-00005A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63" name="Line 1095">
          <a:extLst>
            <a:ext uri="{FF2B5EF4-FFF2-40B4-BE49-F238E27FC236}">
              <a16:creationId xmlns:a16="http://schemas.microsoft.com/office/drawing/2014/main" id="{00000000-0008-0000-0000-00005B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64" name="Line 1096">
          <a:extLst>
            <a:ext uri="{FF2B5EF4-FFF2-40B4-BE49-F238E27FC236}">
              <a16:creationId xmlns:a16="http://schemas.microsoft.com/office/drawing/2014/main" id="{00000000-0008-0000-0000-00005C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65" name="Line 1097">
          <a:extLst>
            <a:ext uri="{FF2B5EF4-FFF2-40B4-BE49-F238E27FC236}">
              <a16:creationId xmlns:a16="http://schemas.microsoft.com/office/drawing/2014/main" id="{00000000-0008-0000-0000-00005D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66" name="Line 1098">
          <a:extLst>
            <a:ext uri="{FF2B5EF4-FFF2-40B4-BE49-F238E27FC236}">
              <a16:creationId xmlns:a16="http://schemas.microsoft.com/office/drawing/2014/main" id="{00000000-0008-0000-0000-00005E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67" name="Line 1099">
          <a:extLst>
            <a:ext uri="{FF2B5EF4-FFF2-40B4-BE49-F238E27FC236}">
              <a16:creationId xmlns:a16="http://schemas.microsoft.com/office/drawing/2014/main" id="{00000000-0008-0000-0000-00005F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68" name="Line 1100">
          <a:extLst>
            <a:ext uri="{FF2B5EF4-FFF2-40B4-BE49-F238E27FC236}">
              <a16:creationId xmlns:a16="http://schemas.microsoft.com/office/drawing/2014/main" id="{00000000-0008-0000-0000-000060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69" name="Line 1101">
          <a:extLst>
            <a:ext uri="{FF2B5EF4-FFF2-40B4-BE49-F238E27FC236}">
              <a16:creationId xmlns:a16="http://schemas.microsoft.com/office/drawing/2014/main" id="{00000000-0008-0000-0000-000061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70" name="Line 1102">
          <a:extLst>
            <a:ext uri="{FF2B5EF4-FFF2-40B4-BE49-F238E27FC236}">
              <a16:creationId xmlns:a16="http://schemas.microsoft.com/office/drawing/2014/main" id="{00000000-0008-0000-0000-000062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71" name="Line 1103">
          <a:extLst>
            <a:ext uri="{FF2B5EF4-FFF2-40B4-BE49-F238E27FC236}">
              <a16:creationId xmlns:a16="http://schemas.microsoft.com/office/drawing/2014/main" id="{00000000-0008-0000-0000-000063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72" name="Line 1104">
          <a:extLst>
            <a:ext uri="{FF2B5EF4-FFF2-40B4-BE49-F238E27FC236}">
              <a16:creationId xmlns:a16="http://schemas.microsoft.com/office/drawing/2014/main" id="{00000000-0008-0000-0000-000064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73" name="Line 1105">
          <a:extLst>
            <a:ext uri="{FF2B5EF4-FFF2-40B4-BE49-F238E27FC236}">
              <a16:creationId xmlns:a16="http://schemas.microsoft.com/office/drawing/2014/main" id="{00000000-0008-0000-0000-000065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74" name="Line 1106">
          <a:extLst>
            <a:ext uri="{FF2B5EF4-FFF2-40B4-BE49-F238E27FC236}">
              <a16:creationId xmlns:a16="http://schemas.microsoft.com/office/drawing/2014/main" id="{00000000-0008-0000-0000-000066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75" name="Line 1107">
          <a:extLst>
            <a:ext uri="{FF2B5EF4-FFF2-40B4-BE49-F238E27FC236}">
              <a16:creationId xmlns:a16="http://schemas.microsoft.com/office/drawing/2014/main" id="{00000000-0008-0000-0000-000067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76" name="Line 1108">
          <a:extLst>
            <a:ext uri="{FF2B5EF4-FFF2-40B4-BE49-F238E27FC236}">
              <a16:creationId xmlns:a16="http://schemas.microsoft.com/office/drawing/2014/main" id="{00000000-0008-0000-0000-000068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77" name="Line 1109">
          <a:extLst>
            <a:ext uri="{FF2B5EF4-FFF2-40B4-BE49-F238E27FC236}">
              <a16:creationId xmlns:a16="http://schemas.microsoft.com/office/drawing/2014/main" id="{00000000-0008-0000-0000-000069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78" name="Line 1110">
          <a:extLst>
            <a:ext uri="{FF2B5EF4-FFF2-40B4-BE49-F238E27FC236}">
              <a16:creationId xmlns:a16="http://schemas.microsoft.com/office/drawing/2014/main" id="{00000000-0008-0000-0000-00006A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779" name="Line 1111">
          <a:extLst>
            <a:ext uri="{FF2B5EF4-FFF2-40B4-BE49-F238E27FC236}">
              <a16:creationId xmlns:a16="http://schemas.microsoft.com/office/drawing/2014/main" id="{00000000-0008-0000-0000-00006B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780" name="Line 1112">
          <a:extLst>
            <a:ext uri="{FF2B5EF4-FFF2-40B4-BE49-F238E27FC236}">
              <a16:creationId xmlns:a16="http://schemas.microsoft.com/office/drawing/2014/main" id="{00000000-0008-0000-0000-00006CE7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781" name="Line 1113">
          <a:extLst>
            <a:ext uri="{FF2B5EF4-FFF2-40B4-BE49-F238E27FC236}">
              <a16:creationId xmlns:a16="http://schemas.microsoft.com/office/drawing/2014/main" id="{00000000-0008-0000-0000-00006D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782" name="Line 1114">
          <a:extLst>
            <a:ext uri="{FF2B5EF4-FFF2-40B4-BE49-F238E27FC236}">
              <a16:creationId xmlns:a16="http://schemas.microsoft.com/office/drawing/2014/main" id="{00000000-0008-0000-0000-00006EE7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783" name="Line 1115">
          <a:extLst>
            <a:ext uri="{FF2B5EF4-FFF2-40B4-BE49-F238E27FC236}">
              <a16:creationId xmlns:a16="http://schemas.microsoft.com/office/drawing/2014/main" id="{00000000-0008-0000-0000-00006F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784" name="Line 1116">
          <a:extLst>
            <a:ext uri="{FF2B5EF4-FFF2-40B4-BE49-F238E27FC236}">
              <a16:creationId xmlns:a16="http://schemas.microsoft.com/office/drawing/2014/main" id="{00000000-0008-0000-0000-000070E7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785" name="Line 1117">
          <a:extLst>
            <a:ext uri="{FF2B5EF4-FFF2-40B4-BE49-F238E27FC236}">
              <a16:creationId xmlns:a16="http://schemas.microsoft.com/office/drawing/2014/main" id="{00000000-0008-0000-0000-000071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786" name="Line 1118">
          <a:extLst>
            <a:ext uri="{FF2B5EF4-FFF2-40B4-BE49-F238E27FC236}">
              <a16:creationId xmlns:a16="http://schemas.microsoft.com/office/drawing/2014/main" id="{00000000-0008-0000-0000-000072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787" name="Line 1119">
          <a:extLst>
            <a:ext uri="{FF2B5EF4-FFF2-40B4-BE49-F238E27FC236}">
              <a16:creationId xmlns:a16="http://schemas.microsoft.com/office/drawing/2014/main" id="{00000000-0008-0000-0000-000073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788" name="Line 1120">
          <a:extLst>
            <a:ext uri="{FF2B5EF4-FFF2-40B4-BE49-F238E27FC236}">
              <a16:creationId xmlns:a16="http://schemas.microsoft.com/office/drawing/2014/main" id="{00000000-0008-0000-0000-000074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789" name="Line 1121">
          <a:extLst>
            <a:ext uri="{FF2B5EF4-FFF2-40B4-BE49-F238E27FC236}">
              <a16:creationId xmlns:a16="http://schemas.microsoft.com/office/drawing/2014/main" id="{00000000-0008-0000-0000-000075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790" name="Line 1122">
          <a:extLst>
            <a:ext uri="{FF2B5EF4-FFF2-40B4-BE49-F238E27FC236}">
              <a16:creationId xmlns:a16="http://schemas.microsoft.com/office/drawing/2014/main" id="{00000000-0008-0000-0000-000076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791" name="Line 1123">
          <a:extLst>
            <a:ext uri="{FF2B5EF4-FFF2-40B4-BE49-F238E27FC236}">
              <a16:creationId xmlns:a16="http://schemas.microsoft.com/office/drawing/2014/main" id="{00000000-0008-0000-0000-000077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792" name="Line 1124">
          <a:extLst>
            <a:ext uri="{FF2B5EF4-FFF2-40B4-BE49-F238E27FC236}">
              <a16:creationId xmlns:a16="http://schemas.microsoft.com/office/drawing/2014/main" id="{00000000-0008-0000-0000-000078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793" name="Line 1125">
          <a:extLst>
            <a:ext uri="{FF2B5EF4-FFF2-40B4-BE49-F238E27FC236}">
              <a16:creationId xmlns:a16="http://schemas.microsoft.com/office/drawing/2014/main" id="{00000000-0008-0000-0000-000079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794" name="Line 1126">
          <a:extLst>
            <a:ext uri="{FF2B5EF4-FFF2-40B4-BE49-F238E27FC236}">
              <a16:creationId xmlns:a16="http://schemas.microsoft.com/office/drawing/2014/main" id="{00000000-0008-0000-0000-00007A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795" name="Line 1127">
          <a:extLst>
            <a:ext uri="{FF2B5EF4-FFF2-40B4-BE49-F238E27FC236}">
              <a16:creationId xmlns:a16="http://schemas.microsoft.com/office/drawing/2014/main" id="{00000000-0008-0000-0000-00007BE7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796" name="Line 1128">
          <a:extLst>
            <a:ext uri="{FF2B5EF4-FFF2-40B4-BE49-F238E27FC236}">
              <a16:creationId xmlns:a16="http://schemas.microsoft.com/office/drawing/2014/main" id="{00000000-0008-0000-0000-00007C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797" name="Line 1129">
          <a:extLst>
            <a:ext uri="{FF2B5EF4-FFF2-40B4-BE49-F238E27FC236}">
              <a16:creationId xmlns:a16="http://schemas.microsoft.com/office/drawing/2014/main" id="{00000000-0008-0000-0000-00007DE7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798" name="Line 1130">
          <a:extLst>
            <a:ext uri="{FF2B5EF4-FFF2-40B4-BE49-F238E27FC236}">
              <a16:creationId xmlns:a16="http://schemas.microsoft.com/office/drawing/2014/main" id="{00000000-0008-0000-0000-00007E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799" name="Line 1131">
          <a:extLst>
            <a:ext uri="{FF2B5EF4-FFF2-40B4-BE49-F238E27FC236}">
              <a16:creationId xmlns:a16="http://schemas.microsoft.com/office/drawing/2014/main" id="{00000000-0008-0000-0000-00007FE70100}"/>
            </a:ext>
          </a:extLst>
        </xdr:cNvPr>
        <xdr:cNvSpPr>
          <a:spLocks noChangeShapeType="1"/>
        </xdr:cNvSpPr>
      </xdr:nvSpPr>
      <xdr:spPr bwMode="auto">
        <a:xfrm>
          <a:off x="7381875" y="25155525"/>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00" name="Line 1132">
          <a:extLst>
            <a:ext uri="{FF2B5EF4-FFF2-40B4-BE49-F238E27FC236}">
              <a16:creationId xmlns:a16="http://schemas.microsoft.com/office/drawing/2014/main" id="{00000000-0008-0000-0000-000080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01" name="Line 1133">
          <a:extLst>
            <a:ext uri="{FF2B5EF4-FFF2-40B4-BE49-F238E27FC236}">
              <a16:creationId xmlns:a16="http://schemas.microsoft.com/office/drawing/2014/main" id="{00000000-0008-0000-0000-000081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02" name="Line 1134">
          <a:extLst>
            <a:ext uri="{FF2B5EF4-FFF2-40B4-BE49-F238E27FC236}">
              <a16:creationId xmlns:a16="http://schemas.microsoft.com/office/drawing/2014/main" id="{00000000-0008-0000-0000-000082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03" name="Line 1135">
          <a:extLst>
            <a:ext uri="{FF2B5EF4-FFF2-40B4-BE49-F238E27FC236}">
              <a16:creationId xmlns:a16="http://schemas.microsoft.com/office/drawing/2014/main" id="{00000000-0008-0000-0000-000083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04" name="Line 1136">
          <a:extLst>
            <a:ext uri="{FF2B5EF4-FFF2-40B4-BE49-F238E27FC236}">
              <a16:creationId xmlns:a16="http://schemas.microsoft.com/office/drawing/2014/main" id="{00000000-0008-0000-0000-000084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05" name="Line 1137">
          <a:extLst>
            <a:ext uri="{FF2B5EF4-FFF2-40B4-BE49-F238E27FC236}">
              <a16:creationId xmlns:a16="http://schemas.microsoft.com/office/drawing/2014/main" id="{00000000-0008-0000-0000-000085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06" name="Line 1138">
          <a:extLst>
            <a:ext uri="{FF2B5EF4-FFF2-40B4-BE49-F238E27FC236}">
              <a16:creationId xmlns:a16="http://schemas.microsoft.com/office/drawing/2014/main" id="{00000000-0008-0000-0000-000086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07" name="Line 1139">
          <a:extLst>
            <a:ext uri="{FF2B5EF4-FFF2-40B4-BE49-F238E27FC236}">
              <a16:creationId xmlns:a16="http://schemas.microsoft.com/office/drawing/2014/main" id="{00000000-0008-0000-0000-000087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08" name="Line 1140">
          <a:extLst>
            <a:ext uri="{FF2B5EF4-FFF2-40B4-BE49-F238E27FC236}">
              <a16:creationId xmlns:a16="http://schemas.microsoft.com/office/drawing/2014/main" id="{00000000-0008-0000-0000-000088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09" name="Line 1141">
          <a:extLst>
            <a:ext uri="{FF2B5EF4-FFF2-40B4-BE49-F238E27FC236}">
              <a16:creationId xmlns:a16="http://schemas.microsoft.com/office/drawing/2014/main" id="{00000000-0008-0000-0000-000089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10" name="Line 1142">
          <a:extLst>
            <a:ext uri="{FF2B5EF4-FFF2-40B4-BE49-F238E27FC236}">
              <a16:creationId xmlns:a16="http://schemas.microsoft.com/office/drawing/2014/main" id="{00000000-0008-0000-0000-00008A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11" name="Line 1143">
          <a:extLst>
            <a:ext uri="{FF2B5EF4-FFF2-40B4-BE49-F238E27FC236}">
              <a16:creationId xmlns:a16="http://schemas.microsoft.com/office/drawing/2014/main" id="{00000000-0008-0000-0000-00008B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12" name="Line 1144">
          <a:extLst>
            <a:ext uri="{FF2B5EF4-FFF2-40B4-BE49-F238E27FC236}">
              <a16:creationId xmlns:a16="http://schemas.microsoft.com/office/drawing/2014/main" id="{00000000-0008-0000-0000-00008C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13" name="Line 1145">
          <a:extLst>
            <a:ext uri="{FF2B5EF4-FFF2-40B4-BE49-F238E27FC236}">
              <a16:creationId xmlns:a16="http://schemas.microsoft.com/office/drawing/2014/main" id="{00000000-0008-0000-0000-00008D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14" name="Line 1146">
          <a:extLst>
            <a:ext uri="{FF2B5EF4-FFF2-40B4-BE49-F238E27FC236}">
              <a16:creationId xmlns:a16="http://schemas.microsoft.com/office/drawing/2014/main" id="{00000000-0008-0000-0000-00008E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15" name="Line 1147">
          <a:extLst>
            <a:ext uri="{FF2B5EF4-FFF2-40B4-BE49-F238E27FC236}">
              <a16:creationId xmlns:a16="http://schemas.microsoft.com/office/drawing/2014/main" id="{00000000-0008-0000-0000-00008F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16" name="Line 1148">
          <a:extLst>
            <a:ext uri="{FF2B5EF4-FFF2-40B4-BE49-F238E27FC236}">
              <a16:creationId xmlns:a16="http://schemas.microsoft.com/office/drawing/2014/main" id="{00000000-0008-0000-0000-000090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17" name="Line 1149">
          <a:extLst>
            <a:ext uri="{FF2B5EF4-FFF2-40B4-BE49-F238E27FC236}">
              <a16:creationId xmlns:a16="http://schemas.microsoft.com/office/drawing/2014/main" id="{00000000-0008-0000-0000-000091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18" name="Line 1150">
          <a:extLst>
            <a:ext uri="{FF2B5EF4-FFF2-40B4-BE49-F238E27FC236}">
              <a16:creationId xmlns:a16="http://schemas.microsoft.com/office/drawing/2014/main" id="{00000000-0008-0000-0000-000092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19" name="Line 1151">
          <a:extLst>
            <a:ext uri="{FF2B5EF4-FFF2-40B4-BE49-F238E27FC236}">
              <a16:creationId xmlns:a16="http://schemas.microsoft.com/office/drawing/2014/main" id="{00000000-0008-0000-0000-000093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20" name="Line 1152">
          <a:extLst>
            <a:ext uri="{FF2B5EF4-FFF2-40B4-BE49-F238E27FC236}">
              <a16:creationId xmlns:a16="http://schemas.microsoft.com/office/drawing/2014/main" id="{00000000-0008-0000-0000-000094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21" name="Line 1153">
          <a:extLst>
            <a:ext uri="{FF2B5EF4-FFF2-40B4-BE49-F238E27FC236}">
              <a16:creationId xmlns:a16="http://schemas.microsoft.com/office/drawing/2014/main" id="{00000000-0008-0000-0000-000095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22" name="Line 1154">
          <a:extLst>
            <a:ext uri="{FF2B5EF4-FFF2-40B4-BE49-F238E27FC236}">
              <a16:creationId xmlns:a16="http://schemas.microsoft.com/office/drawing/2014/main" id="{00000000-0008-0000-0000-000096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23" name="Line 1155">
          <a:extLst>
            <a:ext uri="{FF2B5EF4-FFF2-40B4-BE49-F238E27FC236}">
              <a16:creationId xmlns:a16="http://schemas.microsoft.com/office/drawing/2014/main" id="{00000000-0008-0000-0000-000097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24" name="Line 1156">
          <a:extLst>
            <a:ext uri="{FF2B5EF4-FFF2-40B4-BE49-F238E27FC236}">
              <a16:creationId xmlns:a16="http://schemas.microsoft.com/office/drawing/2014/main" id="{00000000-0008-0000-0000-000098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25" name="Line 1157">
          <a:extLst>
            <a:ext uri="{FF2B5EF4-FFF2-40B4-BE49-F238E27FC236}">
              <a16:creationId xmlns:a16="http://schemas.microsoft.com/office/drawing/2014/main" id="{00000000-0008-0000-0000-000099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26" name="Line 1158">
          <a:extLst>
            <a:ext uri="{FF2B5EF4-FFF2-40B4-BE49-F238E27FC236}">
              <a16:creationId xmlns:a16="http://schemas.microsoft.com/office/drawing/2014/main" id="{00000000-0008-0000-0000-00009A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27" name="Line 1159">
          <a:extLst>
            <a:ext uri="{FF2B5EF4-FFF2-40B4-BE49-F238E27FC236}">
              <a16:creationId xmlns:a16="http://schemas.microsoft.com/office/drawing/2014/main" id="{00000000-0008-0000-0000-00009B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28" name="Line 1160">
          <a:extLst>
            <a:ext uri="{FF2B5EF4-FFF2-40B4-BE49-F238E27FC236}">
              <a16:creationId xmlns:a16="http://schemas.microsoft.com/office/drawing/2014/main" id="{00000000-0008-0000-0000-00009C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29" name="Line 1161">
          <a:extLst>
            <a:ext uri="{FF2B5EF4-FFF2-40B4-BE49-F238E27FC236}">
              <a16:creationId xmlns:a16="http://schemas.microsoft.com/office/drawing/2014/main" id="{00000000-0008-0000-0000-00009D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30" name="Line 1162">
          <a:extLst>
            <a:ext uri="{FF2B5EF4-FFF2-40B4-BE49-F238E27FC236}">
              <a16:creationId xmlns:a16="http://schemas.microsoft.com/office/drawing/2014/main" id="{00000000-0008-0000-0000-00009E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31" name="Line 1163">
          <a:extLst>
            <a:ext uri="{FF2B5EF4-FFF2-40B4-BE49-F238E27FC236}">
              <a16:creationId xmlns:a16="http://schemas.microsoft.com/office/drawing/2014/main" id="{00000000-0008-0000-0000-00009F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32" name="Line 1164">
          <a:extLst>
            <a:ext uri="{FF2B5EF4-FFF2-40B4-BE49-F238E27FC236}">
              <a16:creationId xmlns:a16="http://schemas.microsoft.com/office/drawing/2014/main" id="{00000000-0008-0000-0000-0000A0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33" name="Line 1165">
          <a:extLst>
            <a:ext uri="{FF2B5EF4-FFF2-40B4-BE49-F238E27FC236}">
              <a16:creationId xmlns:a16="http://schemas.microsoft.com/office/drawing/2014/main" id="{00000000-0008-0000-0000-0000A1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34" name="Line 1166">
          <a:extLst>
            <a:ext uri="{FF2B5EF4-FFF2-40B4-BE49-F238E27FC236}">
              <a16:creationId xmlns:a16="http://schemas.microsoft.com/office/drawing/2014/main" id="{00000000-0008-0000-0000-0000A2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35" name="Line 1167">
          <a:extLst>
            <a:ext uri="{FF2B5EF4-FFF2-40B4-BE49-F238E27FC236}">
              <a16:creationId xmlns:a16="http://schemas.microsoft.com/office/drawing/2014/main" id="{00000000-0008-0000-0000-0000A3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36" name="Line 1168">
          <a:extLst>
            <a:ext uri="{FF2B5EF4-FFF2-40B4-BE49-F238E27FC236}">
              <a16:creationId xmlns:a16="http://schemas.microsoft.com/office/drawing/2014/main" id="{00000000-0008-0000-0000-0000A4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37" name="Line 1169">
          <a:extLst>
            <a:ext uri="{FF2B5EF4-FFF2-40B4-BE49-F238E27FC236}">
              <a16:creationId xmlns:a16="http://schemas.microsoft.com/office/drawing/2014/main" id="{00000000-0008-0000-0000-0000A5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38" name="Line 1170">
          <a:extLst>
            <a:ext uri="{FF2B5EF4-FFF2-40B4-BE49-F238E27FC236}">
              <a16:creationId xmlns:a16="http://schemas.microsoft.com/office/drawing/2014/main" id="{00000000-0008-0000-0000-0000A6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39" name="Line 1171">
          <a:extLst>
            <a:ext uri="{FF2B5EF4-FFF2-40B4-BE49-F238E27FC236}">
              <a16:creationId xmlns:a16="http://schemas.microsoft.com/office/drawing/2014/main" id="{00000000-0008-0000-0000-0000A7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40" name="Line 1172">
          <a:extLst>
            <a:ext uri="{FF2B5EF4-FFF2-40B4-BE49-F238E27FC236}">
              <a16:creationId xmlns:a16="http://schemas.microsoft.com/office/drawing/2014/main" id="{00000000-0008-0000-0000-0000A8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41" name="Line 1173">
          <a:extLst>
            <a:ext uri="{FF2B5EF4-FFF2-40B4-BE49-F238E27FC236}">
              <a16:creationId xmlns:a16="http://schemas.microsoft.com/office/drawing/2014/main" id="{00000000-0008-0000-0000-0000A9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42" name="Line 1174">
          <a:extLst>
            <a:ext uri="{FF2B5EF4-FFF2-40B4-BE49-F238E27FC236}">
              <a16:creationId xmlns:a16="http://schemas.microsoft.com/office/drawing/2014/main" id="{00000000-0008-0000-0000-0000AA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43" name="Line 1175">
          <a:extLst>
            <a:ext uri="{FF2B5EF4-FFF2-40B4-BE49-F238E27FC236}">
              <a16:creationId xmlns:a16="http://schemas.microsoft.com/office/drawing/2014/main" id="{00000000-0008-0000-0000-0000AB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44" name="Line 1176">
          <a:extLst>
            <a:ext uri="{FF2B5EF4-FFF2-40B4-BE49-F238E27FC236}">
              <a16:creationId xmlns:a16="http://schemas.microsoft.com/office/drawing/2014/main" id="{00000000-0008-0000-0000-0000AC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45" name="Line 1177">
          <a:extLst>
            <a:ext uri="{FF2B5EF4-FFF2-40B4-BE49-F238E27FC236}">
              <a16:creationId xmlns:a16="http://schemas.microsoft.com/office/drawing/2014/main" id="{00000000-0008-0000-0000-0000AD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46" name="Line 1178">
          <a:extLst>
            <a:ext uri="{FF2B5EF4-FFF2-40B4-BE49-F238E27FC236}">
              <a16:creationId xmlns:a16="http://schemas.microsoft.com/office/drawing/2014/main" id="{00000000-0008-0000-0000-0000AE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47" name="Line 1179">
          <a:extLst>
            <a:ext uri="{FF2B5EF4-FFF2-40B4-BE49-F238E27FC236}">
              <a16:creationId xmlns:a16="http://schemas.microsoft.com/office/drawing/2014/main" id="{00000000-0008-0000-0000-0000AF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48" name="Line 1180">
          <a:extLst>
            <a:ext uri="{FF2B5EF4-FFF2-40B4-BE49-F238E27FC236}">
              <a16:creationId xmlns:a16="http://schemas.microsoft.com/office/drawing/2014/main" id="{00000000-0008-0000-0000-0000B0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49" name="Line 1181">
          <a:extLst>
            <a:ext uri="{FF2B5EF4-FFF2-40B4-BE49-F238E27FC236}">
              <a16:creationId xmlns:a16="http://schemas.microsoft.com/office/drawing/2014/main" id="{00000000-0008-0000-0000-0000B1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50" name="Line 1182">
          <a:extLst>
            <a:ext uri="{FF2B5EF4-FFF2-40B4-BE49-F238E27FC236}">
              <a16:creationId xmlns:a16="http://schemas.microsoft.com/office/drawing/2014/main" id="{00000000-0008-0000-0000-0000B2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51" name="Line 1183">
          <a:extLst>
            <a:ext uri="{FF2B5EF4-FFF2-40B4-BE49-F238E27FC236}">
              <a16:creationId xmlns:a16="http://schemas.microsoft.com/office/drawing/2014/main" id="{00000000-0008-0000-0000-0000B3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52" name="Line 1184">
          <a:extLst>
            <a:ext uri="{FF2B5EF4-FFF2-40B4-BE49-F238E27FC236}">
              <a16:creationId xmlns:a16="http://schemas.microsoft.com/office/drawing/2014/main" id="{00000000-0008-0000-0000-0000B4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53" name="Line 1185">
          <a:extLst>
            <a:ext uri="{FF2B5EF4-FFF2-40B4-BE49-F238E27FC236}">
              <a16:creationId xmlns:a16="http://schemas.microsoft.com/office/drawing/2014/main" id="{00000000-0008-0000-0000-0000B5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54" name="Line 1186">
          <a:extLst>
            <a:ext uri="{FF2B5EF4-FFF2-40B4-BE49-F238E27FC236}">
              <a16:creationId xmlns:a16="http://schemas.microsoft.com/office/drawing/2014/main" id="{00000000-0008-0000-0000-0000B6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55" name="Line 1187">
          <a:extLst>
            <a:ext uri="{FF2B5EF4-FFF2-40B4-BE49-F238E27FC236}">
              <a16:creationId xmlns:a16="http://schemas.microsoft.com/office/drawing/2014/main" id="{00000000-0008-0000-0000-0000B7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56" name="Line 1188">
          <a:extLst>
            <a:ext uri="{FF2B5EF4-FFF2-40B4-BE49-F238E27FC236}">
              <a16:creationId xmlns:a16="http://schemas.microsoft.com/office/drawing/2014/main" id="{00000000-0008-0000-0000-0000B8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57" name="Line 1189">
          <a:extLst>
            <a:ext uri="{FF2B5EF4-FFF2-40B4-BE49-F238E27FC236}">
              <a16:creationId xmlns:a16="http://schemas.microsoft.com/office/drawing/2014/main" id="{00000000-0008-0000-0000-0000B9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58" name="Line 1190">
          <a:extLst>
            <a:ext uri="{FF2B5EF4-FFF2-40B4-BE49-F238E27FC236}">
              <a16:creationId xmlns:a16="http://schemas.microsoft.com/office/drawing/2014/main" id="{00000000-0008-0000-0000-0000BAE70100}"/>
            </a:ext>
          </a:extLst>
        </xdr:cNvPr>
        <xdr:cNvSpPr>
          <a:spLocks noChangeShapeType="1"/>
        </xdr:cNvSpPr>
      </xdr:nvSpPr>
      <xdr:spPr bwMode="auto">
        <a:xfrm flipV="1">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59" name="Line 1191">
          <a:extLst>
            <a:ext uri="{FF2B5EF4-FFF2-40B4-BE49-F238E27FC236}">
              <a16:creationId xmlns:a16="http://schemas.microsoft.com/office/drawing/2014/main" id="{00000000-0008-0000-0000-0000BB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60" name="Line 1192">
          <a:extLst>
            <a:ext uri="{FF2B5EF4-FFF2-40B4-BE49-F238E27FC236}">
              <a16:creationId xmlns:a16="http://schemas.microsoft.com/office/drawing/2014/main" id="{00000000-0008-0000-0000-0000BC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61" name="Line 1193">
          <a:extLst>
            <a:ext uri="{FF2B5EF4-FFF2-40B4-BE49-F238E27FC236}">
              <a16:creationId xmlns:a16="http://schemas.microsoft.com/office/drawing/2014/main" id="{00000000-0008-0000-0000-0000BD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62" name="Line 1194">
          <a:extLst>
            <a:ext uri="{FF2B5EF4-FFF2-40B4-BE49-F238E27FC236}">
              <a16:creationId xmlns:a16="http://schemas.microsoft.com/office/drawing/2014/main" id="{00000000-0008-0000-0000-0000BE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63" name="Line 1195">
          <a:extLst>
            <a:ext uri="{FF2B5EF4-FFF2-40B4-BE49-F238E27FC236}">
              <a16:creationId xmlns:a16="http://schemas.microsoft.com/office/drawing/2014/main" id="{00000000-0008-0000-0000-0000BF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64" name="Line 1196">
          <a:extLst>
            <a:ext uri="{FF2B5EF4-FFF2-40B4-BE49-F238E27FC236}">
              <a16:creationId xmlns:a16="http://schemas.microsoft.com/office/drawing/2014/main" id="{00000000-0008-0000-0000-0000C0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65" name="Line 1197">
          <a:extLst>
            <a:ext uri="{FF2B5EF4-FFF2-40B4-BE49-F238E27FC236}">
              <a16:creationId xmlns:a16="http://schemas.microsoft.com/office/drawing/2014/main" id="{00000000-0008-0000-0000-0000C1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51</xdr:row>
      <xdr:rowOff>0</xdr:rowOff>
    </xdr:from>
    <xdr:to>
      <xdr:col>4</xdr:col>
      <xdr:colOff>0</xdr:colOff>
      <xdr:row>51</xdr:row>
      <xdr:rowOff>0</xdr:rowOff>
    </xdr:to>
    <xdr:sp macro="" textlink="">
      <xdr:nvSpPr>
        <xdr:cNvPr id="124866" name="Line 1198">
          <a:extLst>
            <a:ext uri="{FF2B5EF4-FFF2-40B4-BE49-F238E27FC236}">
              <a16:creationId xmlns:a16="http://schemas.microsoft.com/office/drawing/2014/main" id="{00000000-0008-0000-0000-0000C2E70100}"/>
            </a:ext>
          </a:extLst>
        </xdr:cNvPr>
        <xdr:cNvSpPr>
          <a:spLocks noChangeShapeType="1"/>
        </xdr:cNvSpPr>
      </xdr:nvSpPr>
      <xdr:spPr bwMode="auto">
        <a:xfrm>
          <a:off x="7381875"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67" name="Line 1199">
          <a:extLst>
            <a:ext uri="{FF2B5EF4-FFF2-40B4-BE49-F238E27FC236}">
              <a16:creationId xmlns:a16="http://schemas.microsoft.com/office/drawing/2014/main" id="{00000000-0008-0000-0000-0000C3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68" name="Line 1200">
          <a:extLst>
            <a:ext uri="{FF2B5EF4-FFF2-40B4-BE49-F238E27FC236}">
              <a16:creationId xmlns:a16="http://schemas.microsoft.com/office/drawing/2014/main" id="{00000000-0008-0000-0000-0000C4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69" name="Line 1201">
          <a:extLst>
            <a:ext uri="{FF2B5EF4-FFF2-40B4-BE49-F238E27FC236}">
              <a16:creationId xmlns:a16="http://schemas.microsoft.com/office/drawing/2014/main" id="{00000000-0008-0000-0000-0000C5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70" name="Line 1202">
          <a:extLst>
            <a:ext uri="{FF2B5EF4-FFF2-40B4-BE49-F238E27FC236}">
              <a16:creationId xmlns:a16="http://schemas.microsoft.com/office/drawing/2014/main" id="{00000000-0008-0000-0000-0000C6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71" name="Line 1203">
          <a:extLst>
            <a:ext uri="{FF2B5EF4-FFF2-40B4-BE49-F238E27FC236}">
              <a16:creationId xmlns:a16="http://schemas.microsoft.com/office/drawing/2014/main" id="{00000000-0008-0000-0000-0000C7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51</xdr:row>
      <xdr:rowOff>0</xdr:rowOff>
    </xdr:from>
    <xdr:to>
      <xdr:col>8</xdr:col>
      <xdr:colOff>0</xdr:colOff>
      <xdr:row>51</xdr:row>
      <xdr:rowOff>0</xdr:rowOff>
    </xdr:to>
    <xdr:sp macro="" textlink="">
      <xdr:nvSpPr>
        <xdr:cNvPr id="124872" name="Line 1204">
          <a:extLst>
            <a:ext uri="{FF2B5EF4-FFF2-40B4-BE49-F238E27FC236}">
              <a16:creationId xmlns:a16="http://schemas.microsoft.com/office/drawing/2014/main" id="{00000000-0008-0000-0000-0000C8E70100}"/>
            </a:ext>
          </a:extLst>
        </xdr:cNvPr>
        <xdr:cNvSpPr>
          <a:spLocks noChangeShapeType="1"/>
        </xdr:cNvSpPr>
      </xdr:nvSpPr>
      <xdr:spPr bwMode="auto">
        <a:xfrm>
          <a:off x="15430500" y="2515552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0</xdr:rowOff>
    </xdr:from>
    <xdr:to>
      <xdr:col>4</xdr:col>
      <xdr:colOff>0</xdr:colOff>
      <xdr:row>22</xdr:row>
      <xdr:rowOff>0</xdr:rowOff>
    </xdr:to>
    <xdr:sp macro="" textlink="">
      <xdr:nvSpPr>
        <xdr:cNvPr id="124873" name="Line 1222">
          <a:extLst>
            <a:ext uri="{FF2B5EF4-FFF2-40B4-BE49-F238E27FC236}">
              <a16:creationId xmlns:a16="http://schemas.microsoft.com/office/drawing/2014/main" id="{00000000-0008-0000-0000-0000C9E70100}"/>
            </a:ext>
          </a:extLst>
        </xdr:cNvPr>
        <xdr:cNvSpPr>
          <a:spLocks noChangeShapeType="1"/>
        </xdr:cNvSpPr>
      </xdr:nvSpPr>
      <xdr:spPr bwMode="auto">
        <a:xfrm>
          <a:off x="7381875" y="201930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0</xdr:rowOff>
    </xdr:from>
    <xdr:to>
      <xdr:col>4</xdr:col>
      <xdr:colOff>0</xdr:colOff>
      <xdr:row>22</xdr:row>
      <xdr:rowOff>0</xdr:rowOff>
    </xdr:to>
    <xdr:sp macro="" textlink="">
      <xdr:nvSpPr>
        <xdr:cNvPr id="124874" name="Line 1223">
          <a:extLst>
            <a:ext uri="{FF2B5EF4-FFF2-40B4-BE49-F238E27FC236}">
              <a16:creationId xmlns:a16="http://schemas.microsoft.com/office/drawing/2014/main" id="{00000000-0008-0000-0000-0000CAE70100}"/>
            </a:ext>
          </a:extLst>
        </xdr:cNvPr>
        <xdr:cNvSpPr>
          <a:spLocks noChangeShapeType="1"/>
        </xdr:cNvSpPr>
      </xdr:nvSpPr>
      <xdr:spPr bwMode="auto">
        <a:xfrm>
          <a:off x="7381875" y="201930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0</xdr:rowOff>
    </xdr:from>
    <xdr:to>
      <xdr:col>4</xdr:col>
      <xdr:colOff>0</xdr:colOff>
      <xdr:row>22</xdr:row>
      <xdr:rowOff>0</xdr:rowOff>
    </xdr:to>
    <xdr:sp macro="" textlink="">
      <xdr:nvSpPr>
        <xdr:cNvPr id="124875" name="Line 1224">
          <a:extLst>
            <a:ext uri="{FF2B5EF4-FFF2-40B4-BE49-F238E27FC236}">
              <a16:creationId xmlns:a16="http://schemas.microsoft.com/office/drawing/2014/main" id="{00000000-0008-0000-0000-0000CBE70100}"/>
            </a:ext>
          </a:extLst>
        </xdr:cNvPr>
        <xdr:cNvSpPr>
          <a:spLocks noChangeShapeType="1"/>
        </xdr:cNvSpPr>
      </xdr:nvSpPr>
      <xdr:spPr bwMode="auto">
        <a:xfrm>
          <a:off x="7381875" y="201930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0</xdr:rowOff>
    </xdr:from>
    <xdr:to>
      <xdr:col>4</xdr:col>
      <xdr:colOff>0</xdr:colOff>
      <xdr:row>22</xdr:row>
      <xdr:rowOff>0</xdr:rowOff>
    </xdr:to>
    <xdr:sp macro="" textlink="">
      <xdr:nvSpPr>
        <xdr:cNvPr id="124876" name="Line 1225">
          <a:extLst>
            <a:ext uri="{FF2B5EF4-FFF2-40B4-BE49-F238E27FC236}">
              <a16:creationId xmlns:a16="http://schemas.microsoft.com/office/drawing/2014/main" id="{00000000-0008-0000-0000-0000CCE70100}"/>
            </a:ext>
          </a:extLst>
        </xdr:cNvPr>
        <xdr:cNvSpPr>
          <a:spLocks noChangeShapeType="1"/>
        </xdr:cNvSpPr>
      </xdr:nvSpPr>
      <xdr:spPr bwMode="auto">
        <a:xfrm>
          <a:off x="7381875" y="201930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0</xdr:rowOff>
    </xdr:from>
    <xdr:to>
      <xdr:col>4</xdr:col>
      <xdr:colOff>0</xdr:colOff>
      <xdr:row>22</xdr:row>
      <xdr:rowOff>0</xdr:rowOff>
    </xdr:to>
    <xdr:sp macro="" textlink="">
      <xdr:nvSpPr>
        <xdr:cNvPr id="124877" name="Line 1226">
          <a:extLst>
            <a:ext uri="{FF2B5EF4-FFF2-40B4-BE49-F238E27FC236}">
              <a16:creationId xmlns:a16="http://schemas.microsoft.com/office/drawing/2014/main" id="{00000000-0008-0000-0000-0000CDE70100}"/>
            </a:ext>
          </a:extLst>
        </xdr:cNvPr>
        <xdr:cNvSpPr>
          <a:spLocks noChangeShapeType="1"/>
        </xdr:cNvSpPr>
      </xdr:nvSpPr>
      <xdr:spPr bwMode="auto">
        <a:xfrm>
          <a:off x="7381875" y="201930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0</xdr:rowOff>
    </xdr:from>
    <xdr:to>
      <xdr:col>4</xdr:col>
      <xdr:colOff>0</xdr:colOff>
      <xdr:row>22</xdr:row>
      <xdr:rowOff>0</xdr:rowOff>
    </xdr:to>
    <xdr:sp macro="" textlink="">
      <xdr:nvSpPr>
        <xdr:cNvPr id="124878" name="Line 1227">
          <a:extLst>
            <a:ext uri="{FF2B5EF4-FFF2-40B4-BE49-F238E27FC236}">
              <a16:creationId xmlns:a16="http://schemas.microsoft.com/office/drawing/2014/main" id="{00000000-0008-0000-0000-0000CEE70100}"/>
            </a:ext>
          </a:extLst>
        </xdr:cNvPr>
        <xdr:cNvSpPr>
          <a:spLocks noChangeShapeType="1"/>
        </xdr:cNvSpPr>
      </xdr:nvSpPr>
      <xdr:spPr bwMode="auto">
        <a:xfrm>
          <a:off x="7381875" y="201930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39</xdr:row>
      <xdr:rowOff>0</xdr:rowOff>
    </xdr:from>
    <xdr:to>
      <xdr:col>4</xdr:col>
      <xdr:colOff>0</xdr:colOff>
      <xdr:row>39</xdr:row>
      <xdr:rowOff>0</xdr:rowOff>
    </xdr:to>
    <xdr:sp macro="" textlink="">
      <xdr:nvSpPr>
        <xdr:cNvPr id="921" name="Line 1222">
          <a:extLst>
            <a:ext uri="{FF2B5EF4-FFF2-40B4-BE49-F238E27FC236}">
              <a16:creationId xmlns:a16="http://schemas.microsoft.com/office/drawing/2014/main" id="{00000000-0008-0000-0000-000099030000}"/>
            </a:ext>
          </a:extLst>
        </xdr:cNvPr>
        <xdr:cNvSpPr>
          <a:spLocks noChangeShapeType="1"/>
        </xdr:cNvSpPr>
      </xdr:nvSpPr>
      <xdr:spPr bwMode="auto">
        <a:xfrm>
          <a:off x="6943725" y="11128057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39</xdr:row>
      <xdr:rowOff>0</xdr:rowOff>
    </xdr:from>
    <xdr:to>
      <xdr:col>4</xdr:col>
      <xdr:colOff>0</xdr:colOff>
      <xdr:row>39</xdr:row>
      <xdr:rowOff>0</xdr:rowOff>
    </xdr:to>
    <xdr:sp macro="" textlink="">
      <xdr:nvSpPr>
        <xdr:cNvPr id="922" name="Line 1223">
          <a:extLst>
            <a:ext uri="{FF2B5EF4-FFF2-40B4-BE49-F238E27FC236}">
              <a16:creationId xmlns:a16="http://schemas.microsoft.com/office/drawing/2014/main" id="{00000000-0008-0000-0000-00009A030000}"/>
            </a:ext>
          </a:extLst>
        </xdr:cNvPr>
        <xdr:cNvSpPr>
          <a:spLocks noChangeShapeType="1"/>
        </xdr:cNvSpPr>
      </xdr:nvSpPr>
      <xdr:spPr bwMode="auto">
        <a:xfrm>
          <a:off x="6943725" y="11128057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39</xdr:row>
      <xdr:rowOff>0</xdr:rowOff>
    </xdr:from>
    <xdr:to>
      <xdr:col>4</xdr:col>
      <xdr:colOff>0</xdr:colOff>
      <xdr:row>39</xdr:row>
      <xdr:rowOff>0</xdr:rowOff>
    </xdr:to>
    <xdr:sp macro="" textlink="">
      <xdr:nvSpPr>
        <xdr:cNvPr id="923" name="Line 1224">
          <a:extLst>
            <a:ext uri="{FF2B5EF4-FFF2-40B4-BE49-F238E27FC236}">
              <a16:creationId xmlns:a16="http://schemas.microsoft.com/office/drawing/2014/main" id="{00000000-0008-0000-0000-00009B030000}"/>
            </a:ext>
          </a:extLst>
        </xdr:cNvPr>
        <xdr:cNvSpPr>
          <a:spLocks noChangeShapeType="1"/>
        </xdr:cNvSpPr>
      </xdr:nvSpPr>
      <xdr:spPr bwMode="auto">
        <a:xfrm>
          <a:off x="6943725" y="11128057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39</xdr:row>
      <xdr:rowOff>0</xdr:rowOff>
    </xdr:from>
    <xdr:to>
      <xdr:col>4</xdr:col>
      <xdr:colOff>0</xdr:colOff>
      <xdr:row>39</xdr:row>
      <xdr:rowOff>0</xdr:rowOff>
    </xdr:to>
    <xdr:sp macro="" textlink="">
      <xdr:nvSpPr>
        <xdr:cNvPr id="924" name="Line 1225">
          <a:extLst>
            <a:ext uri="{FF2B5EF4-FFF2-40B4-BE49-F238E27FC236}">
              <a16:creationId xmlns:a16="http://schemas.microsoft.com/office/drawing/2014/main" id="{00000000-0008-0000-0000-00009C030000}"/>
            </a:ext>
          </a:extLst>
        </xdr:cNvPr>
        <xdr:cNvSpPr>
          <a:spLocks noChangeShapeType="1"/>
        </xdr:cNvSpPr>
      </xdr:nvSpPr>
      <xdr:spPr bwMode="auto">
        <a:xfrm>
          <a:off x="6943725" y="11128057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39</xdr:row>
      <xdr:rowOff>0</xdr:rowOff>
    </xdr:from>
    <xdr:to>
      <xdr:col>4</xdr:col>
      <xdr:colOff>0</xdr:colOff>
      <xdr:row>39</xdr:row>
      <xdr:rowOff>0</xdr:rowOff>
    </xdr:to>
    <xdr:sp macro="" textlink="">
      <xdr:nvSpPr>
        <xdr:cNvPr id="925" name="Line 1226">
          <a:extLst>
            <a:ext uri="{FF2B5EF4-FFF2-40B4-BE49-F238E27FC236}">
              <a16:creationId xmlns:a16="http://schemas.microsoft.com/office/drawing/2014/main" id="{00000000-0008-0000-0000-00009D030000}"/>
            </a:ext>
          </a:extLst>
        </xdr:cNvPr>
        <xdr:cNvSpPr>
          <a:spLocks noChangeShapeType="1"/>
        </xdr:cNvSpPr>
      </xdr:nvSpPr>
      <xdr:spPr bwMode="auto">
        <a:xfrm>
          <a:off x="6943725" y="11128057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39</xdr:row>
      <xdr:rowOff>0</xdr:rowOff>
    </xdr:from>
    <xdr:to>
      <xdr:col>4</xdr:col>
      <xdr:colOff>0</xdr:colOff>
      <xdr:row>39</xdr:row>
      <xdr:rowOff>0</xdr:rowOff>
    </xdr:to>
    <xdr:sp macro="" textlink="">
      <xdr:nvSpPr>
        <xdr:cNvPr id="926" name="Line 1227">
          <a:extLst>
            <a:ext uri="{FF2B5EF4-FFF2-40B4-BE49-F238E27FC236}">
              <a16:creationId xmlns:a16="http://schemas.microsoft.com/office/drawing/2014/main" id="{00000000-0008-0000-0000-00009E030000}"/>
            </a:ext>
          </a:extLst>
        </xdr:cNvPr>
        <xdr:cNvSpPr>
          <a:spLocks noChangeShapeType="1"/>
        </xdr:cNvSpPr>
      </xdr:nvSpPr>
      <xdr:spPr bwMode="auto">
        <a:xfrm>
          <a:off x="6943725" y="111280575"/>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56</xdr:row>
      <xdr:rowOff>0</xdr:rowOff>
    </xdr:from>
    <xdr:to>
      <xdr:col>8</xdr:col>
      <xdr:colOff>0</xdr:colOff>
      <xdr:row>56</xdr:row>
      <xdr:rowOff>0</xdr:rowOff>
    </xdr:to>
    <xdr:sp macro="" textlink="">
      <xdr:nvSpPr>
        <xdr:cNvPr id="123536" name="Line 1">
          <a:extLst>
            <a:ext uri="{FF2B5EF4-FFF2-40B4-BE49-F238E27FC236}">
              <a16:creationId xmlns:a16="http://schemas.microsoft.com/office/drawing/2014/main" id="{00000000-0008-0000-0100-000090E20100}"/>
            </a:ext>
          </a:extLst>
        </xdr:cNvPr>
        <xdr:cNvSpPr>
          <a:spLocks noChangeShapeType="1"/>
        </xdr:cNvSpPr>
      </xdr:nvSpPr>
      <xdr:spPr bwMode="auto">
        <a:xfrm>
          <a:off x="11906250" y="11144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37" name="Line 2">
          <a:extLst>
            <a:ext uri="{FF2B5EF4-FFF2-40B4-BE49-F238E27FC236}">
              <a16:creationId xmlns:a16="http://schemas.microsoft.com/office/drawing/2014/main" id="{00000000-0008-0000-0100-000091E2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38" name="Line 3">
          <a:extLst>
            <a:ext uri="{FF2B5EF4-FFF2-40B4-BE49-F238E27FC236}">
              <a16:creationId xmlns:a16="http://schemas.microsoft.com/office/drawing/2014/main" id="{00000000-0008-0000-0100-000092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39" name="Line 4">
          <a:extLst>
            <a:ext uri="{FF2B5EF4-FFF2-40B4-BE49-F238E27FC236}">
              <a16:creationId xmlns:a16="http://schemas.microsoft.com/office/drawing/2014/main" id="{00000000-0008-0000-0100-000093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40" name="Line 5">
          <a:extLst>
            <a:ext uri="{FF2B5EF4-FFF2-40B4-BE49-F238E27FC236}">
              <a16:creationId xmlns:a16="http://schemas.microsoft.com/office/drawing/2014/main" id="{00000000-0008-0000-0100-000094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504825</xdr:rowOff>
    </xdr:from>
    <xdr:to>
      <xdr:col>8</xdr:col>
      <xdr:colOff>0</xdr:colOff>
      <xdr:row>56</xdr:row>
      <xdr:rowOff>504825</xdr:rowOff>
    </xdr:to>
    <xdr:sp macro="" textlink="">
      <xdr:nvSpPr>
        <xdr:cNvPr id="123541" name="Line 6">
          <a:extLst>
            <a:ext uri="{FF2B5EF4-FFF2-40B4-BE49-F238E27FC236}">
              <a16:creationId xmlns:a16="http://schemas.microsoft.com/office/drawing/2014/main" id="{00000000-0008-0000-0100-000095E20100}"/>
            </a:ext>
          </a:extLst>
        </xdr:cNvPr>
        <xdr:cNvSpPr>
          <a:spLocks noChangeShapeType="1"/>
        </xdr:cNvSpPr>
      </xdr:nvSpPr>
      <xdr:spPr bwMode="auto">
        <a:xfrm>
          <a:off x="11906250" y="11334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62</xdr:row>
      <xdr:rowOff>438150</xdr:rowOff>
    </xdr:from>
    <xdr:to>
      <xdr:col>8</xdr:col>
      <xdr:colOff>0</xdr:colOff>
      <xdr:row>62</xdr:row>
      <xdr:rowOff>438150</xdr:rowOff>
    </xdr:to>
    <xdr:sp macro="" textlink="">
      <xdr:nvSpPr>
        <xdr:cNvPr id="123542" name="Line 7">
          <a:extLst>
            <a:ext uri="{FF2B5EF4-FFF2-40B4-BE49-F238E27FC236}">
              <a16:creationId xmlns:a16="http://schemas.microsoft.com/office/drawing/2014/main" id="{00000000-0008-0000-0100-000096E20100}"/>
            </a:ext>
          </a:extLst>
        </xdr:cNvPr>
        <xdr:cNvSpPr>
          <a:spLocks noChangeShapeType="1"/>
        </xdr:cNvSpPr>
      </xdr:nvSpPr>
      <xdr:spPr bwMode="auto">
        <a:xfrm>
          <a:off x="11906250" y="12477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123543" name="Line 8">
          <a:extLst>
            <a:ext uri="{FF2B5EF4-FFF2-40B4-BE49-F238E27FC236}">
              <a16:creationId xmlns:a16="http://schemas.microsoft.com/office/drawing/2014/main" id="{00000000-0008-0000-0100-000097E20100}"/>
            </a:ext>
          </a:extLst>
        </xdr:cNvPr>
        <xdr:cNvSpPr>
          <a:spLocks noChangeShapeType="1"/>
        </xdr:cNvSpPr>
      </xdr:nvSpPr>
      <xdr:spPr bwMode="auto">
        <a:xfrm>
          <a:off x="11906250" y="11144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44" name="Line 9">
          <a:extLst>
            <a:ext uri="{FF2B5EF4-FFF2-40B4-BE49-F238E27FC236}">
              <a16:creationId xmlns:a16="http://schemas.microsoft.com/office/drawing/2014/main" id="{00000000-0008-0000-0100-000098E2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45" name="Line 10">
          <a:extLst>
            <a:ext uri="{FF2B5EF4-FFF2-40B4-BE49-F238E27FC236}">
              <a16:creationId xmlns:a16="http://schemas.microsoft.com/office/drawing/2014/main" id="{00000000-0008-0000-0100-000099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46" name="Line 11">
          <a:extLst>
            <a:ext uri="{FF2B5EF4-FFF2-40B4-BE49-F238E27FC236}">
              <a16:creationId xmlns:a16="http://schemas.microsoft.com/office/drawing/2014/main" id="{00000000-0008-0000-0100-00009A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47" name="Line 12">
          <a:extLst>
            <a:ext uri="{FF2B5EF4-FFF2-40B4-BE49-F238E27FC236}">
              <a16:creationId xmlns:a16="http://schemas.microsoft.com/office/drawing/2014/main" id="{00000000-0008-0000-0100-00009B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504825</xdr:rowOff>
    </xdr:from>
    <xdr:to>
      <xdr:col>8</xdr:col>
      <xdr:colOff>0</xdr:colOff>
      <xdr:row>56</xdr:row>
      <xdr:rowOff>504825</xdr:rowOff>
    </xdr:to>
    <xdr:sp macro="" textlink="">
      <xdr:nvSpPr>
        <xdr:cNvPr id="123548" name="Line 13">
          <a:extLst>
            <a:ext uri="{FF2B5EF4-FFF2-40B4-BE49-F238E27FC236}">
              <a16:creationId xmlns:a16="http://schemas.microsoft.com/office/drawing/2014/main" id="{00000000-0008-0000-0100-00009CE20100}"/>
            </a:ext>
          </a:extLst>
        </xdr:cNvPr>
        <xdr:cNvSpPr>
          <a:spLocks noChangeShapeType="1"/>
        </xdr:cNvSpPr>
      </xdr:nvSpPr>
      <xdr:spPr bwMode="auto">
        <a:xfrm>
          <a:off x="11906250" y="11334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62</xdr:row>
      <xdr:rowOff>438150</xdr:rowOff>
    </xdr:from>
    <xdr:to>
      <xdr:col>8</xdr:col>
      <xdr:colOff>0</xdr:colOff>
      <xdr:row>62</xdr:row>
      <xdr:rowOff>438150</xdr:rowOff>
    </xdr:to>
    <xdr:sp macro="" textlink="">
      <xdr:nvSpPr>
        <xdr:cNvPr id="123549" name="Line 14">
          <a:extLst>
            <a:ext uri="{FF2B5EF4-FFF2-40B4-BE49-F238E27FC236}">
              <a16:creationId xmlns:a16="http://schemas.microsoft.com/office/drawing/2014/main" id="{00000000-0008-0000-0100-00009DE20100}"/>
            </a:ext>
          </a:extLst>
        </xdr:cNvPr>
        <xdr:cNvSpPr>
          <a:spLocks noChangeShapeType="1"/>
        </xdr:cNvSpPr>
      </xdr:nvSpPr>
      <xdr:spPr bwMode="auto">
        <a:xfrm>
          <a:off x="11906250" y="12477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123550" name="Line 15">
          <a:extLst>
            <a:ext uri="{FF2B5EF4-FFF2-40B4-BE49-F238E27FC236}">
              <a16:creationId xmlns:a16="http://schemas.microsoft.com/office/drawing/2014/main" id="{00000000-0008-0000-0100-00009EE20100}"/>
            </a:ext>
          </a:extLst>
        </xdr:cNvPr>
        <xdr:cNvSpPr>
          <a:spLocks noChangeShapeType="1"/>
        </xdr:cNvSpPr>
      </xdr:nvSpPr>
      <xdr:spPr bwMode="auto">
        <a:xfrm>
          <a:off x="11906250" y="11144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51" name="Line 16">
          <a:extLst>
            <a:ext uri="{FF2B5EF4-FFF2-40B4-BE49-F238E27FC236}">
              <a16:creationId xmlns:a16="http://schemas.microsoft.com/office/drawing/2014/main" id="{00000000-0008-0000-0100-00009FE2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52" name="Line 17">
          <a:extLst>
            <a:ext uri="{FF2B5EF4-FFF2-40B4-BE49-F238E27FC236}">
              <a16:creationId xmlns:a16="http://schemas.microsoft.com/office/drawing/2014/main" id="{00000000-0008-0000-0100-0000A0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53" name="Line 18">
          <a:extLst>
            <a:ext uri="{FF2B5EF4-FFF2-40B4-BE49-F238E27FC236}">
              <a16:creationId xmlns:a16="http://schemas.microsoft.com/office/drawing/2014/main" id="{00000000-0008-0000-0100-0000A1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54" name="Line 19">
          <a:extLst>
            <a:ext uri="{FF2B5EF4-FFF2-40B4-BE49-F238E27FC236}">
              <a16:creationId xmlns:a16="http://schemas.microsoft.com/office/drawing/2014/main" id="{00000000-0008-0000-0100-0000A2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504825</xdr:rowOff>
    </xdr:from>
    <xdr:to>
      <xdr:col>8</xdr:col>
      <xdr:colOff>0</xdr:colOff>
      <xdr:row>56</xdr:row>
      <xdr:rowOff>504825</xdr:rowOff>
    </xdr:to>
    <xdr:sp macro="" textlink="">
      <xdr:nvSpPr>
        <xdr:cNvPr id="123555" name="Line 20">
          <a:extLst>
            <a:ext uri="{FF2B5EF4-FFF2-40B4-BE49-F238E27FC236}">
              <a16:creationId xmlns:a16="http://schemas.microsoft.com/office/drawing/2014/main" id="{00000000-0008-0000-0100-0000A3E20100}"/>
            </a:ext>
          </a:extLst>
        </xdr:cNvPr>
        <xdr:cNvSpPr>
          <a:spLocks noChangeShapeType="1"/>
        </xdr:cNvSpPr>
      </xdr:nvSpPr>
      <xdr:spPr bwMode="auto">
        <a:xfrm>
          <a:off x="11906250" y="11334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62</xdr:row>
      <xdr:rowOff>438150</xdr:rowOff>
    </xdr:from>
    <xdr:to>
      <xdr:col>8</xdr:col>
      <xdr:colOff>0</xdr:colOff>
      <xdr:row>62</xdr:row>
      <xdr:rowOff>438150</xdr:rowOff>
    </xdr:to>
    <xdr:sp macro="" textlink="">
      <xdr:nvSpPr>
        <xdr:cNvPr id="123556" name="Line 21">
          <a:extLst>
            <a:ext uri="{FF2B5EF4-FFF2-40B4-BE49-F238E27FC236}">
              <a16:creationId xmlns:a16="http://schemas.microsoft.com/office/drawing/2014/main" id="{00000000-0008-0000-0100-0000A4E20100}"/>
            </a:ext>
          </a:extLst>
        </xdr:cNvPr>
        <xdr:cNvSpPr>
          <a:spLocks noChangeShapeType="1"/>
        </xdr:cNvSpPr>
      </xdr:nvSpPr>
      <xdr:spPr bwMode="auto">
        <a:xfrm>
          <a:off x="11906250" y="12477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57" name="Line 22">
          <a:extLst>
            <a:ext uri="{FF2B5EF4-FFF2-40B4-BE49-F238E27FC236}">
              <a16:creationId xmlns:a16="http://schemas.microsoft.com/office/drawing/2014/main" id="{00000000-0008-0000-0100-0000A5E20100}"/>
            </a:ext>
          </a:extLst>
        </xdr:cNvPr>
        <xdr:cNvSpPr>
          <a:spLocks noChangeShapeType="1"/>
        </xdr:cNvSpPr>
      </xdr:nvSpPr>
      <xdr:spPr bwMode="auto">
        <a:xfrm flipV="1">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58" name="Line 23">
          <a:extLst>
            <a:ext uri="{FF2B5EF4-FFF2-40B4-BE49-F238E27FC236}">
              <a16:creationId xmlns:a16="http://schemas.microsoft.com/office/drawing/2014/main" id="{00000000-0008-0000-0100-0000A6E2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59" name="Line 24">
          <a:extLst>
            <a:ext uri="{FF2B5EF4-FFF2-40B4-BE49-F238E27FC236}">
              <a16:creationId xmlns:a16="http://schemas.microsoft.com/office/drawing/2014/main" id="{00000000-0008-0000-0100-0000A7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60" name="Line 25">
          <a:extLst>
            <a:ext uri="{FF2B5EF4-FFF2-40B4-BE49-F238E27FC236}">
              <a16:creationId xmlns:a16="http://schemas.microsoft.com/office/drawing/2014/main" id="{00000000-0008-0000-0100-0000A8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61" name="Line 26">
          <a:extLst>
            <a:ext uri="{FF2B5EF4-FFF2-40B4-BE49-F238E27FC236}">
              <a16:creationId xmlns:a16="http://schemas.microsoft.com/office/drawing/2014/main" id="{00000000-0008-0000-0100-0000A9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62" name="Line 27">
          <a:extLst>
            <a:ext uri="{FF2B5EF4-FFF2-40B4-BE49-F238E27FC236}">
              <a16:creationId xmlns:a16="http://schemas.microsoft.com/office/drawing/2014/main" id="{00000000-0008-0000-0100-0000AAE2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63" name="Line 28">
          <a:extLst>
            <a:ext uri="{FF2B5EF4-FFF2-40B4-BE49-F238E27FC236}">
              <a16:creationId xmlns:a16="http://schemas.microsoft.com/office/drawing/2014/main" id="{00000000-0008-0000-0100-0000AB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64" name="Line 29">
          <a:extLst>
            <a:ext uri="{FF2B5EF4-FFF2-40B4-BE49-F238E27FC236}">
              <a16:creationId xmlns:a16="http://schemas.microsoft.com/office/drawing/2014/main" id="{00000000-0008-0000-0100-0000AC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65" name="Line 30">
          <a:extLst>
            <a:ext uri="{FF2B5EF4-FFF2-40B4-BE49-F238E27FC236}">
              <a16:creationId xmlns:a16="http://schemas.microsoft.com/office/drawing/2014/main" id="{00000000-0008-0000-0100-0000AD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66" name="Line 31">
          <a:extLst>
            <a:ext uri="{FF2B5EF4-FFF2-40B4-BE49-F238E27FC236}">
              <a16:creationId xmlns:a16="http://schemas.microsoft.com/office/drawing/2014/main" id="{00000000-0008-0000-0100-0000AEE2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67" name="Line 32">
          <a:extLst>
            <a:ext uri="{FF2B5EF4-FFF2-40B4-BE49-F238E27FC236}">
              <a16:creationId xmlns:a16="http://schemas.microsoft.com/office/drawing/2014/main" id="{00000000-0008-0000-0100-0000AF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68" name="Line 33">
          <a:extLst>
            <a:ext uri="{FF2B5EF4-FFF2-40B4-BE49-F238E27FC236}">
              <a16:creationId xmlns:a16="http://schemas.microsoft.com/office/drawing/2014/main" id="{00000000-0008-0000-0100-0000B0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69" name="Line 34">
          <a:extLst>
            <a:ext uri="{FF2B5EF4-FFF2-40B4-BE49-F238E27FC236}">
              <a16:creationId xmlns:a16="http://schemas.microsoft.com/office/drawing/2014/main" id="{00000000-0008-0000-0100-0000B1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3570" name="Line 35">
          <a:extLst>
            <a:ext uri="{FF2B5EF4-FFF2-40B4-BE49-F238E27FC236}">
              <a16:creationId xmlns:a16="http://schemas.microsoft.com/office/drawing/2014/main" id="{00000000-0008-0000-0100-0000B2E2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3571" name="Line 36">
          <a:extLst>
            <a:ext uri="{FF2B5EF4-FFF2-40B4-BE49-F238E27FC236}">
              <a16:creationId xmlns:a16="http://schemas.microsoft.com/office/drawing/2014/main" id="{00000000-0008-0000-0100-0000B3E2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3572" name="Line 37">
          <a:extLst>
            <a:ext uri="{FF2B5EF4-FFF2-40B4-BE49-F238E27FC236}">
              <a16:creationId xmlns:a16="http://schemas.microsoft.com/office/drawing/2014/main" id="{00000000-0008-0000-0100-0000B4E2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3573" name="Line 38">
          <a:extLst>
            <a:ext uri="{FF2B5EF4-FFF2-40B4-BE49-F238E27FC236}">
              <a16:creationId xmlns:a16="http://schemas.microsoft.com/office/drawing/2014/main" id="{00000000-0008-0000-0100-0000B5E2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3574" name="Line 39">
          <a:extLst>
            <a:ext uri="{FF2B5EF4-FFF2-40B4-BE49-F238E27FC236}">
              <a16:creationId xmlns:a16="http://schemas.microsoft.com/office/drawing/2014/main" id="{00000000-0008-0000-0100-0000B6E2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3575" name="Line 40">
          <a:extLst>
            <a:ext uri="{FF2B5EF4-FFF2-40B4-BE49-F238E27FC236}">
              <a16:creationId xmlns:a16="http://schemas.microsoft.com/office/drawing/2014/main" id="{00000000-0008-0000-0100-0000B7E2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76" name="Line 41">
          <a:extLst>
            <a:ext uri="{FF2B5EF4-FFF2-40B4-BE49-F238E27FC236}">
              <a16:creationId xmlns:a16="http://schemas.microsoft.com/office/drawing/2014/main" id="{00000000-0008-0000-0100-0000B8E2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77" name="Line 42">
          <a:extLst>
            <a:ext uri="{FF2B5EF4-FFF2-40B4-BE49-F238E27FC236}">
              <a16:creationId xmlns:a16="http://schemas.microsoft.com/office/drawing/2014/main" id="{00000000-0008-0000-0100-0000B9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78" name="Line 43">
          <a:extLst>
            <a:ext uri="{FF2B5EF4-FFF2-40B4-BE49-F238E27FC236}">
              <a16:creationId xmlns:a16="http://schemas.microsoft.com/office/drawing/2014/main" id="{00000000-0008-0000-0100-0000BA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79" name="Line 44">
          <a:extLst>
            <a:ext uri="{FF2B5EF4-FFF2-40B4-BE49-F238E27FC236}">
              <a16:creationId xmlns:a16="http://schemas.microsoft.com/office/drawing/2014/main" id="{00000000-0008-0000-0100-0000BB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80" name="Line 45">
          <a:extLst>
            <a:ext uri="{FF2B5EF4-FFF2-40B4-BE49-F238E27FC236}">
              <a16:creationId xmlns:a16="http://schemas.microsoft.com/office/drawing/2014/main" id="{00000000-0008-0000-0100-0000BCE2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81" name="Line 46">
          <a:extLst>
            <a:ext uri="{FF2B5EF4-FFF2-40B4-BE49-F238E27FC236}">
              <a16:creationId xmlns:a16="http://schemas.microsoft.com/office/drawing/2014/main" id="{00000000-0008-0000-0100-0000BD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82" name="Line 47">
          <a:extLst>
            <a:ext uri="{FF2B5EF4-FFF2-40B4-BE49-F238E27FC236}">
              <a16:creationId xmlns:a16="http://schemas.microsoft.com/office/drawing/2014/main" id="{00000000-0008-0000-0100-0000BE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83" name="Line 48">
          <a:extLst>
            <a:ext uri="{FF2B5EF4-FFF2-40B4-BE49-F238E27FC236}">
              <a16:creationId xmlns:a16="http://schemas.microsoft.com/office/drawing/2014/main" id="{00000000-0008-0000-0100-0000BF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84" name="Line 49">
          <a:extLst>
            <a:ext uri="{FF2B5EF4-FFF2-40B4-BE49-F238E27FC236}">
              <a16:creationId xmlns:a16="http://schemas.microsoft.com/office/drawing/2014/main" id="{00000000-0008-0000-0100-0000C0E2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85" name="Line 50">
          <a:extLst>
            <a:ext uri="{FF2B5EF4-FFF2-40B4-BE49-F238E27FC236}">
              <a16:creationId xmlns:a16="http://schemas.microsoft.com/office/drawing/2014/main" id="{00000000-0008-0000-0100-0000C1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86" name="Line 51">
          <a:extLst>
            <a:ext uri="{FF2B5EF4-FFF2-40B4-BE49-F238E27FC236}">
              <a16:creationId xmlns:a16="http://schemas.microsoft.com/office/drawing/2014/main" id="{00000000-0008-0000-0100-0000C2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587" name="Line 52">
          <a:extLst>
            <a:ext uri="{FF2B5EF4-FFF2-40B4-BE49-F238E27FC236}">
              <a16:creationId xmlns:a16="http://schemas.microsoft.com/office/drawing/2014/main" id="{00000000-0008-0000-0100-0000C3E2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588" name="Line 53">
          <a:extLst>
            <a:ext uri="{FF2B5EF4-FFF2-40B4-BE49-F238E27FC236}">
              <a16:creationId xmlns:a16="http://schemas.microsoft.com/office/drawing/2014/main" id="{00000000-0008-0000-0100-0000C4E2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589" name="Line 54">
          <a:extLst>
            <a:ext uri="{FF2B5EF4-FFF2-40B4-BE49-F238E27FC236}">
              <a16:creationId xmlns:a16="http://schemas.microsoft.com/office/drawing/2014/main" id="{00000000-0008-0000-0100-0000C5E2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590" name="Line 55">
          <a:extLst>
            <a:ext uri="{FF2B5EF4-FFF2-40B4-BE49-F238E27FC236}">
              <a16:creationId xmlns:a16="http://schemas.microsoft.com/office/drawing/2014/main" id="{00000000-0008-0000-0100-0000C6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591" name="Line 56">
          <a:extLst>
            <a:ext uri="{FF2B5EF4-FFF2-40B4-BE49-F238E27FC236}">
              <a16:creationId xmlns:a16="http://schemas.microsoft.com/office/drawing/2014/main" id="{00000000-0008-0000-0100-0000C7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592" name="Line 57">
          <a:extLst>
            <a:ext uri="{FF2B5EF4-FFF2-40B4-BE49-F238E27FC236}">
              <a16:creationId xmlns:a16="http://schemas.microsoft.com/office/drawing/2014/main" id="{00000000-0008-0000-0100-0000C8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593" name="Line 58">
          <a:extLst>
            <a:ext uri="{FF2B5EF4-FFF2-40B4-BE49-F238E27FC236}">
              <a16:creationId xmlns:a16="http://schemas.microsoft.com/office/drawing/2014/main" id="{00000000-0008-0000-0100-0000C9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594" name="Line 59">
          <a:extLst>
            <a:ext uri="{FF2B5EF4-FFF2-40B4-BE49-F238E27FC236}">
              <a16:creationId xmlns:a16="http://schemas.microsoft.com/office/drawing/2014/main" id="{00000000-0008-0000-0100-0000CAE2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595" name="Line 60">
          <a:extLst>
            <a:ext uri="{FF2B5EF4-FFF2-40B4-BE49-F238E27FC236}">
              <a16:creationId xmlns:a16="http://schemas.microsoft.com/office/drawing/2014/main" id="{00000000-0008-0000-0100-0000CBE2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596" name="Line 61">
          <a:extLst>
            <a:ext uri="{FF2B5EF4-FFF2-40B4-BE49-F238E27FC236}">
              <a16:creationId xmlns:a16="http://schemas.microsoft.com/office/drawing/2014/main" id="{00000000-0008-0000-0100-0000CC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597" name="Line 62">
          <a:extLst>
            <a:ext uri="{FF2B5EF4-FFF2-40B4-BE49-F238E27FC236}">
              <a16:creationId xmlns:a16="http://schemas.microsoft.com/office/drawing/2014/main" id="{00000000-0008-0000-0100-0000CD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598" name="Line 63">
          <a:extLst>
            <a:ext uri="{FF2B5EF4-FFF2-40B4-BE49-F238E27FC236}">
              <a16:creationId xmlns:a16="http://schemas.microsoft.com/office/drawing/2014/main" id="{00000000-0008-0000-0100-0000CE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599" name="Line 64">
          <a:extLst>
            <a:ext uri="{FF2B5EF4-FFF2-40B4-BE49-F238E27FC236}">
              <a16:creationId xmlns:a16="http://schemas.microsoft.com/office/drawing/2014/main" id="{00000000-0008-0000-0100-0000CF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00" name="Line 65">
          <a:extLst>
            <a:ext uri="{FF2B5EF4-FFF2-40B4-BE49-F238E27FC236}">
              <a16:creationId xmlns:a16="http://schemas.microsoft.com/office/drawing/2014/main" id="{00000000-0008-0000-0100-0000D0E2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01" name="Line 66">
          <a:extLst>
            <a:ext uri="{FF2B5EF4-FFF2-40B4-BE49-F238E27FC236}">
              <a16:creationId xmlns:a16="http://schemas.microsoft.com/office/drawing/2014/main" id="{00000000-0008-0000-0100-0000D1E2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02" name="Line 67">
          <a:extLst>
            <a:ext uri="{FF2B5EF4-FFF2-40B4-BE49-F238E27FC236}">
              <a16:creationId xmlns:a16="http://schemas.microsoft.com/office/drawing/2014/main" id="{00000000-0008-0000-0100-0000D2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03" name="Line 68">
          <a:extLst>
            <a:ext uri="{FF2B5EF4-FFF2-40B4-BE49-F238E27FC236}">
              <a16:creationId xmlns:a16="http://schemas.microsoft.com/office/drawing/2014/main" id="{00000000-0008-0000-0100-0000D3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04" name="Line 69">
          <a:extLst>
            <a:ext uri="{FF2B5EF4-FFF2-40B4-BE49-F238E27FC236}">
              <a16:creationId xmlns:a16="http://schemas.microsoft.com/office/drawing/2014/main" id="{00000000-0008-0000-0100-0000D4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05" name="Line 70">
          <a:extLst>
            <a:ext uri="{FF2B5EF4-FFF2-40B4-BE49-F238E27FC236}">
              <a16:creationId xmlns:a16="http://schemas.microsoft.com/office/drawing/2014/main" id="{00000000-0008-0000-0100-0000D5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06" name="Line 71">
          <a:extLst>
            <a:ext uri="{FF2B5EF4-FFF2-40B4-BE49-F238E27FC236}">
              <a16:creationId xmlns:a16="http://schemas.microsoft.com/office/drawing/2014/main" id="{00000000-0008-0000-0100-0000D6E2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07" name="Line 72">
          <a:extLst>
            <a:ext uri="{FF2B5EF4-FFF2-40B4-BE49-F238E27FC236}">
              <a16:creationId xmlns:a16="http://schemas.microsoft.com/office/drawing/2014/main" id="{00000000-0008-0000-0100-0000D7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08" name="Line 73">
          <a:extLst>
            <a:ext uri="{FF2B5EF4-FFF2-40B4-BE49-F238E27FC236}">
              <a16:creationId xmlns:a16="http://schemas.microsoft.com/office/drawing/2014/main" id="{00000000-0008-0000-0100-0000D8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09" name="Line 74">
          <a:extLst>
            <a:ext uri="{FF2B5EF4-FFF2-40B4-BE49-F238E27FC236}">
              <a16:creationId xmlns:a16="http://schemas.microsoft.com/office/drawing/2014/main" id="{00000000-0008-0000-0100-0000D9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10" name="Line 75">
          <a:extLst>
            <a:ext uri="{FF2B5EF4-FFF2-40B4-BE49-F238E27FC236}">
              <a16:creationId xmlns:a16="http://schemas.microsoft.com/office/drawing/2014/main" id="{00000000-0008-0000-0100-0000DAE2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11" name="Line 76">
          <a:extLst>
            <a:ext uri="{FF2B5EF4-FFF2-40B4-BE49-F238E27FC236}">
              <a16:creationId xmlns:a16="http://schemas.microsoft.com/office/drawing/2014/main" id="{00000000-0008-0000-0100-0000DB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12" name="Line 77">
          <a:extLst>
            <a:ext uri="{FF2B5EF4-FFF2-40B4-BE49-F238E27FC236}">
              <a16:creationId xmlns:a16="http://schemas.microsoft.com/office/drawing/2014/main" id="{00000000-0008-0000-0100-0000DC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13" name="Line 78">
          <a:extLst>
            <a:ext uri="{FF2B5EF4-FFF2-40B4-BE49-F238E27FC236}">
              <a16:creationId xmlns:a16="http://schemas.microsoft.com/office/drawing/2014/main" id="{00000000-0008-0000-0100-0000DD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14" name="Line 79">
          <a:extLst>
            <a:ext uri="{FF2B5EF4-FFF2-40B4-BE49-F238E27FC236}">
              <a16:creationId xmlns:a16="http://schemas.microsoft.com/office/drawing/2014/main" id="{00000000-0008-0000-0100-0000DEE2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15" name="Line 80">
          <a:extLst>
            <a:ext uri="{FF2B5EF4-FFF2-40B4-BE49-F238E27FC236}">
              <a16:creationId xmlns:a16="http://schemas.microsoft.com/office/drawing/2014/main" id="{00000000-0008-0000-0100-0000DF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16" name="Line 81">
          <a:extLst>
            <a:ext uri="{FF2B5EF4-FFF2-40B4-BE49-F238E27FC236}">
              <a16:creationId xmlns:a16="http://schemas.microsoft.com/office/drawing/2014/main" id="{00000000-0008-0000-0100-0000E0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17" name="Line 82">
          <a:extLst>
            <a:ext uri="{FF2B5EF4-FFF2-40B4-BE49-F238E27FC236}">
              <a16:creationId xmlns:a16="http://schemas.microsoft.com/office/drawing/2014/main" id="{00000000-0008-0000-0100-0000E1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18" name="Line 83">
          <a:extLst>
            <a:ext uri="{FF2B5EF4-FFF2-40B4-BE49-F238E27FC236}">
              <a16:creationId xmlns:a16="http://schemas.microsoft.com/office/drawing/2014/main" id="{00000000-0008-0000-0100-0000E2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19" name="Line 84">
          <a:extLst>
            <a:ext uri="{FF2B5EF4-FFF2-40B4-BE49-F238E27FC236}">
              <a16:creationId xmlns:a16="http://schemas.microsoft.com/office/drawing/2014/main" id="{00000000-0008-0000-0100-0000E3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20" name="Line 85">
          <a:extLst>
            <a:ext uri="{FF2B5EF4-FFF2-40B4-BE49-F238E27FC236}">
              <a16:creationId xmlns:a16="http://schemas.microsoft.com/office/drawing/2014/main" id="{00000000-0008-0000-0100-0000E4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21" name="Line 86">
          <a:extLst>
            <a:ext uri="{FF2B5EF4-FFF2-40B4-BE49-F238E27FC236}">
              <a16:creationId xmlns:a16="http://schemas.microsoft.com/office/drawing/2014/main" id="{00000000-0008-0000-0100-0000E5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22" name="Line 87">
          <a:extLst>
            <a:ext uri="{FF2B5EF4-FFF2-40B4-BE49-F238E27FC236}">
              <a16:creationId xmlns:a16="http://schemas.microsoft.com/office/drawing/2014/main" id="{00000000-0008-0000-0100-0000E6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23" name="Line 88">
          <a:extLst>
            <a:ext uri="{FF2B5EF4-FFF2-40B4-BE49-F238E27FC236}">
              <a16:creationId xmlns:a16="http://schemas.microsoft.com/office/drawing/2014/main" id="{00000000-0008-0000-0100-0000E7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24" name="Line 89">
          <a:extLst>
            <a:ext uri="{FF2B5EF4-FFF2-40B4-BE49-F238E27FC236}">
              <a16:creationId xmlns:a16="http://schemas.microsoft.com/office/drawing/2014/main" id="{00000000-0008-0000-0100-0000E8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25" name="Line 90">
          <a:extLst>
            <a:ext uri="{FF2B5EF4-FFF2-40B4-BE49-F238E27FC236}">
              <a16:creationId xmlns:a16="http://schemas.microsoft.com/office/drawing/2014/main" id="{00000000-0008-0000-0100-0000E9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26" name="Line 91">
          <a:extLst>
            <a:ext uri="{FF2B5EF4-FFF2-40B4-BE49-F238E27FC236}">
              <a16:creationId xmlns:a16="http://schemas.microsoft.com/office/drawing/2014/main" id="{00000000-0008-0000-0100-0000EA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27" name="Line 92">
          <a:extLst>
            <a:ext uri="{FF2B5EF4-FFF2-40B4-BE49-F238E27FC236}">
              <a16:creationId xmlns:a16="http://schemas.microsoft.com/office/drawing/2014/main" id="{00000000-0008-0000-0100-0000EB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28" name="Line 93">
          <a:extLst>
            <a:ext uri="{FF2B5EF4-FFF2-40B4-BE49-F238E27FC236}">
              <a16:creationId xmlns:a16="http://schemas.microsoft.com/office/drawing/2014/main" id="{00000000-0008-0000-0100-0000EC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29" name="Line 94">
          <a:extLst>
            <a:ext uri="{FF2B5EF4-FFF2-40B4-BE49-F238E27FC236}">
              <a16:creationId xmlns:a16="http://schemas.microsoft.com/office/drawing/2014/main" id="{00000000-0008-0000-0100-0000ED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30" name="Line 95">
          <a:extLst>
            <a:ext uri="{FF2B5EF4-FFF2-40B4-BE49-F238E27FC236}">
              <a16:creationId xmlns:a16="http://schemas.microsoft.com/office/drawing/2014/main" id="{00000000-0008-0000-0100-0000EE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31" name="Line 96">
          <a:extLst>
            <a:ext uri="{FF2B5EF4-FFF2-40B4-BE49-F238E27FC236}">
              <a16:creationId xmlns:a16="http://schemas.microsoft.com/office/drawing/2014/main" id="{00000000-0008-0000-0100-0000EF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32" name="Line 97">
          <a:extLst>
            <a:ext uri="{FF2B5EF4-FFF2-40B4-BE49-F238E27FC236}">
              <a16:creationId xmlns:a16="http://schemas.microsoft.com/office/drawing/2014/main" id="{00000000-0008-0000-0100-0000F0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33" name="Line 98">
          <a:extLst>
            <a:ext uri="{FF2B5EF4-FFF2-40B4-BE49-F238E27FC236}">
              <a16:creationId xmlns:a16="http://schemas.microsoft.com/office/drawing/2014/main" id="{00000000-0008-0000-0100-0000F1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34" name="Line 99">
          <a:extLst>
            <a:ext uri="{FF2B5EF4-FFF2-40B4-BE49-F238E27FC236}">
              <a16:creationId xmlns:a16="http://schemas.microsoft.com/office/drawing/2014/main" id="{00000000-0008-0000-0100-0000F2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35" name="Line 100">
          <a:extLst>
            <a:ext uri="{FF2B5EF4-FFF2-40B4-BE49-F238E27FC236}">
              <a16:creationId xmlns:a16="http://schemas.microsoft.com/office/drawing/2014/main" id="{00000000-0008-0000-0100-0000F3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36" name="Line 101">
          <a:extLst>
            <a:ext uri="{FF2B5EF4-FFF2-40B4-BE49-F238E27FC236}">
              <a16:creationId xmlns:a16="http://schemas.microsoft.com/office/drawing/2014/main" id="{00000000-0008-0000-0100-0000F4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37" name="Line 102">
          <a:extLst>
            <a:ext uri="{FF2B5EF4-FFF2-40B4-BE49-F238E27FC236}">
              <a16:creationId xmlns:a16="http://schemas.microsoft.com/office/drawing/2014/main" id="{00000000-0008-0000-0100-0000F5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38" name="Line 103">
          <a:extLst>
            <a:ext uri="{FF2B5EF4-FFF2-40B4-BE49-F238E27FC236}">
              <a16:creationId xmlns:a16="http://schemas.microsoft.com/office/drawing/2014/main" id="{00000000-0008-0000-0100-0000F6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39" name="Line 104">
          <a:extLst>
            <a:ext uri="{FF2B5EF4-FFF2-40B4-BE49-F238E27FC236}">
              <a16:creationId xmlns:a16="http://schemas.microsoft.com/office/drawing/2014/main" id="{00000000-0008-0000-0100-0000F7E2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40" name="Line 105">
          <a:extLst>
            <a:ext uri="{FF2B5EF4-FFF2-40B4-BE49-F238E27FC236}">
              <a16:creationId xmlns:a16="http://schemas.microsoft.com/office/drawing/2014/main" id="{00000000-0008-0000-0100-0000F8E2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41" name="Line 106">
          <a:extLst>
            <a:ext uri="{FF2B5EF4-FFF2-40B4-BE49-F238E27FC236}">
              <a16:creationId xmlns:a16="http://schemas.microsoft.com/office/drawing/2014/main" id="{00000000-0008-0000-0100-0000F9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42" name="Line 107">
          <a:extLst>
            <a:ext uri="{FF2B5EF4-FFF2-40B4-BE49-F238E27FC236}">
              <a16:creationId xmlns:a16="http://schemas.microsoft.com/office/drawing/2014/main" id="{00000000-0008-0000-0100-0000FA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43" name="Line 108">
          <a:extLst>
            <a:ext uri="{FF2B5EF4-FFF2-40B4-BE49-F238E27FC236}">
              <a16:creationId xmlns:a16="http://schemas.microsoft.com/office/drawing/2014/main" id="{00000000-0008-0000-0100-0000FB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44" name="Line 109">
          <a:extLst>
            <a:ext uri="{FF2B5EF4-FFF2-40B4-BE49-F238E27FC236}">
              <a16:creationId xmlns:a16="http://schemas.microsoft.com/office/drawing/2014/main" id="{00000000-0008-0000-0100-0000FC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45" name="Line 110">
          <a:extLst>
            <a:ext uri="{FF2B5EF4-FFF2-40B4-BE49-F238E27FC236}">
              <a16:creationId xmlns:a16="http://schemas.microsoft.com/office/drawing/2014/main" id="{00000000-0008-0000-0100-0000FDE2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46" name="Line 111">
          <a:extLst>
            <a:ext uri="{FF2B5EF4-FFF2-40B4-BE49-F238E27FC236}">
              <a16:creationId xmlns:a16="http://schemas.microsoft.com/office/drawing/2014/main" id="{00000000-0008-0000-0100-0000FEE2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47" name="Line 112">
          <a:extLst>
            <a:ext uri="{FF2B5EF4-FFF2-40B4-BE49-F238E27FC236}">
              <a16:creationId xmlns:a16="http://schemas.microsoft.com/office/drawing/2014/main" id="{00000000-0008-0000-0100-0000FFE2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48" name="Line 113">
          <a:extLst>
            <a:ext uri="{FF2B5EF4-FFF2-40B4-BE49-F238E27FC236}">
              <a16:creationId xmlns:a16="http://schemas.microsoft.com/office/drawing/2014/main" id="{00000000-0008-0000-0100-000000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49" name="Line 114">
          <a:extLst>
            <a:ext uri="{FF2B5EF4-FFF2-40B4-BE49-F238E27FC236}">
              <a16:creationId xmlns:a16="http://schemas.microsoft.com/office/drawing/2014/main" id="{00000000-0008-0000-0100-000001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50" name="Line 115">
          <a:extLst>
            <a:ext uri="{FF2B5EF4-FFF2-40B4-BE49-F238E27FC236}">
              <a16:creationId xmlns:a16="http://schemas.microsoft.com/office/drawing/2014/main" id="{00000000-0008-0000-0100-000002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51" name="Line 116">
          <a:extLst>
            <a:ext uri="{FF2B5EF4-FFF2-40B4-BE49-F238E27FC236}">
              <a16:creationId xmlns:a16="http://schemas.microsoft.com/office/drawing/2014/main" id="{00000000-0008-0000-0100-000003E3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52" name="Line 117">
          <a:extLst>
            <a:ext uri="{FF2B5EF4-FFF2-40B4-BE49-F238E27FC236}">
              <a16:creationId xmlns:a16="http://schemas.microsoft.com/office/drawing/2014/main" id="{00000000-0008-0000-0100-000004E3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53" name="Line 118">
          <a:extLst>
            <a:ext uri="{FF2B5EF4-FFF2-40B4-BE49-F238E27FC236}">
              <a16:creationId xmlns:a16="http://schemas.microsoft.com/office/drawing/2014/main" id="{00000000-0008-0000-0100-000005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54" name="Line 119">
          <a:extLst>
            <a:ext uri="{FF2B5EF4-FFF2-40B4-BE49-F238E27FC236}">
              <a16:creationId xmlns:a16="http://schemas.microsoft.com/office/drawing/2014/main" id="{00000000-0008-0000-0100-000006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55" name="Line 120">
          <a:extLst>
            <a:ext uri="{FF2B5EF4-FFF2-40B4-BE49-F238E27FC236}">
              <a16:creationId xmlns:a16="http://schemas.microsoft.com/office/drawing/2014/main" id="{00000000-0008-0000-0100-000007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56" name="Line 121">
          <a:extLst>
            <a:ext uri="{FF2B5EF4-FFF2-40B4-BE49-F238E27FC236}">
              <a16:creationId xmlns:a16="http://schemas.microsoft.com/office/drawing/2014/main" id="{00000000-0008-0000-0100-000008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57" name="Line 122">
          <a:extLst>
            <a:ext uri="{FF2B5EF4-FFF2-40B4-BE49-F238E27FC236}">
              <a16:creationId xmlns:a16="http://schemas.microsoft.com/office/drawing/2014/main" id="{00000000-0008-0000-0100-000009E3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58" name="Line 123">
          <a:extLst>
            <a:ext uri="{FF2B5EF4-FFF2-40B4-BE49-F238E27FC236}">
              <a16:creationId xmlns:a16="http://schemas.microsoft.com/office/drawing/2014/main" id="{00000000-0008-0000-0100-00000A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59" name="Line 124">
          <a:extLst>
            <a:ext uri="{FF2B5EF4-FFF2-40B4-BE49-F238E27FC236}">
              <a16:creationId xmlns:a16="http://schemas.microsoft.com/office/drawing/2014/main" id="{00000000-0008-0000-0100-00000B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60" name="Line 125">
          <a:extLst>
            <a:ext uri="{FF2B5EF4-FFF2-40B4-BE49-F238E27FC236}">
              <a16:creationId xmlns:a16="http://schemas.microsoft.com/office/drawing/2014/main" id="{00000000-0008-0000-0100-00000C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61" name="Line 126">
          <a:extLst>
            <a:ext uri="{FF2B5EF4-FFF2-40B4-BE49-F238E27FC236}">
              <a16:creationId xmlns:a16="http://schemas.microsoft.com/office/drawing/2014/main" id="{00000000-0008-0000-0100-00000DE3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62" name="Line 127">
          <a:extLst>
            <a:ext uri="{FF2B5EF4-FFF2-40B4-BE49-F238E27FC236}">
              <a16:creationId xmlns:a16="http://schemas.microsoft.com/office/drawing/2014/main" id="{00000000-0008-0000-0100-00000E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63" name="Line 128">
          <a:extLst>
            <a:ext uri="{FF2B5EF4-FFF2-40B4-BE49-F238E27FC236}">
              <a16:creationId xmlns:a16="http://schemas.microsoft.com/office/drawing/2014/main" id="{00000000-0008-0000-0100-00000F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64" name="Line 129">
          <a:extLst>
            <a:ext uri="{FF2B5EF4-FFF2-40B4-BE49-F238E27FC236}">
              <a16:creationId xmlns:a16="http://schemas.microsoft.com/office/drawing/2014/main" id="{00000000-0008-0000-0100-000010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65" name="Line 130">
          <a:extLst>
            <a:ext uri="{FF2B5EF4-FFF2-40B4-BE49-F238E27FC236}">
              <a16:creationId xmlns:a16="http://schemas.microsoft.com/office/drawing/2014/main" id="{00000000-0008-0000-0100-000011E3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66" name="Line 131">
          <a:extLst>
            <a:ext uri="{FF2B5EF4-FFF2-40B4-BE49-F238E27FC236}">
              <a16:creationId xmlns:a16="http://schemas.microsoft.com/office/drawing/2014/main" id="{00000000-0008-0000-0100-000012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67" name="Line 132">
          <a:extLst>
            <a:ext uri="{FF2B5EF4-FFF2-40B4-BE49-F238E27FC236}">
              <a16:creationId xmlns:a16="http://schemas.microsoft.com/office/drawing/2014/main" id="{00000000-0008-0000-0100-000013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68" name="Line 133">
          <a:extLst>
            <a:ext uri="{FF2B5EF4-FFF2-40B4-BE49-F238E27FC236}">
              <a16:creationId xmlns:a16="http://schemas.microsoft.com/office/drawing/2014/main" id="{00000000-0008-0000-0100-000014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69" name="Line 134">
          <a:extLst>
            <a:ext uri="{FF2B5EF4-FFF2-40B4-BE49-F238E27FC236}">
              <a16:creationId xmlns:a16="http://schemas.microsoft.com/office/drawing/2014/main" id="{00000000-0008-0000-0100-000015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70" name="Line 135">
          <a:extLst>
            <a:ext uri="{FF2B5EF4-FFF2-40B4-BE49-F238E27FC236}">
              <a16:creationId xmlns:a16="http://schemas.microsoft.com/office/drawing/2014/main" id="{00000000-0008-0000-0100-000016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71" name="Line 136">
          <a:extLst>
            <a:ext uri="{FF2B5EF4-FFF2-40B4-BE49-F238E27FC236}">
              <a16:creationId xmlns:a16="http://schemas.microsoft.com/office/drawing/2014/main" id="{00000000-0008-0000-0100-000017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72" name="Line 137">
          <a:extLst>
            <a:ext uri="{FF2B5EF4-FFF2-40B4-BE49-F238E27FC236}">
              <a16:creationId xmlns:a16="http://schemas.microsoft.com/office/drawing/2014/main" id="{00000000-0008-0000-0100-000018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73" name="Line 138">
          <a:extLst>
            <a:ext uri="{FF2B5EF4-FFF2-40B4-BE49-F238E27FC236}">
              <a16:creationId xmlns:a16="http://schemas.microsoft.com/office/drawing/2014/main" id="{00000000-0008-0000-0100-000019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74" name="Line 139">
          <a:extLst>
            <a:ext uri="{FF2B5EF4-FFF2-40B4-BE49-F238E27FC236}">
              <a16:creationId xmlns:a16="http://schemas.microsoft.com/office/drawing/2014/main" id="{00000000-0008-0000-0100-00001A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75" name="Line 140">
          <a:extLst>
            <a:ext uri="{FF2B5EF4-FFF2-40B4-BE49-F238E27FC236}">
              <a16:creationId xmlns:a16="http://schemas.microsoft.com/office/drawing/2014/main" id="{00000000-0008-0000-0100-00001B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76" name="Line 141">
          <a:extLst>
            <a:ext uri="{FF2B5EF4-FFF2-40B4-BE49-F238E27FC236}">
              <a16:creationId xmlns:a16="http://schemas.microsoft.com/office/drawing/2014/main" id="{00000000-0008-0000-0100-00001C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77" name="Line 142">
          <a:extLst>
            <a:ext uri="{FF2B5EF4-FFF2-40B4-BE49-F238E27FC236}">
              <a16:creationId xmlns:a16="http://schemas.microsoft.com/office/drawing/2014/main" id="{00000000-0008-0000-0100-00001D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78" name="Line 143">
          <a:extLst>
            <a:ext uri="{FF2B5EF4-FFF2-40B4-BE49-F238E27FC236}">
              <a16:creationId xmlns:a16="http://schemas.microsoft.com/office/drawing/2014/main" id="{00000000-0008-0000-0100-00001E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79" name="Line 144">
          <a:extLst>
            <a:ext uri="{FF2B5EF4-FFF2-40B4-BE49-F238E27FC236}">
              <a16:creationId xmlns:a16="http://schemas.microsoft.com/office/drawing/2014/main" id="{00000000-0008-0000-0100-00001F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80" name="Line 145">
          <a:extLst>
            <a:ext uri="{FF2B5EF4-FFF2-40B4-BE49-F238E27FC236}">
              <a16:creationId xmlns:a16="http://schemas.microsoft.com/office/drawing/2014/main" id="{00000000-0008-0000-0100-000020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81" name="Line 146">
          <a:extLst>
            <a:ext uri="{FF2B5EF4-FFF2-40B4-BE49-F238E27FC236}">
              <a16:creationId xmlns:a16="http://schemas.microsoft.com/office/drawing/2014/main" id="{00000000-0008-0000-0100-000021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82" name="Line 147">
          <a:extLst>
            <a:ext uri="{FF2B5EF4-FFF2-40B4-BE49-F238E27FC236}">
              <a16:creationId xmlns:a16="http://schemas.microsoft.com/office/drawing/2014/main" id="{00000000-0008-0000-0100-000022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83" name="Line 148">
          <a:extLst>
            <a:ext uri="{FF2B5EF4-FFF2-40B4-BE49-F238E27FC236}">
              <a16:creationId xmlns:a16="http://schemas.microsoft.com/office/drawing/2014/main" id="{00000000-0008-0000-0100-000023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84" name="Line 149">
          <a:extLst>
            <a:ext uri="{FF2B5EF4-FFF2-40B4-BE49-F238E27FC236}">
              <a16:creationId xmlns:a16="http://schemas.microsoft.com/office/drawing/2014/main" id="{00000000-0008-0000-0100-000024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85" name="Line 150">
          <a:extLst>
            <a:ext uri="{FF2B5EF4-FFF2-40B4-BE49-F238E27FC236}">
              <a16:creationId xmlns:a16="http://schemas.microsoft.com/office/drawing/2014/main" id="{00000000-0008-0000-0100-000025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86" name="Line 151">
          <a:extLst>
            <a:ext uri="{FF2B5EF4-FFF2-40B4-BE49-F238E27FC236}">
              <a16:creationId xmlns:a16="http://schemas.microsoft.com/office/drawing/2014/main" id="{00000000-0008-0000-0100-000026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87" name="Line 152">
          <a:extLst>
            <a:ext uri="{FF2B5EF4-FFF2-40B4-BE49-F238E27FC236}">
              <a16:creationId xmlns:a16="http://schemas.microsoft.com/office/drawing/2014/main" id="{00000000-0008-0000-0100-000027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88" name="Line 153">
          <a:extLst>
            <a:ext uri="{FF2B5EF4-FFF2-40B4-BE49-F238E27FC236}">
              <a16:creationId xmlns:a16="http://schemas.microsoft.com/office/drawing/2014/main" id="{00000000-0008-0000-0100-000028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89" name="Line 154">
          <a:extLst>
            <a:ext uri="{FF2B5EF4-FFF2-40B4-BE49-F238E27FC236}">
              <a16:creationId xmlns:a16="http://schemas.microsoft.com/office/drawing/2014/main" id="{00000000-0008-0000-0100-000029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90" name="Line 155">
          <a:extLst>
            <a:ext uri="{FF2B5EF4-FFF2-40B4-BE49-F238E27FC236}">
              <a16:creationId xmlns:a16="http://schemas.microsoft.com/office/drawing/2014/main" id="{00000000-0008-0000-0100-00002A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91" name="Line 156">
          <a:extLst>
            <a:ext uri="{FF2B5EF4-FFF2-40B4-BE49-F238E27FC236}">
              <a16:creationId xmlns:a16="http://schemas.microsoft.com/office/drawing/2014/main" id="{00000000-0008-0000-0100-00002B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92" name="Line 157">
          <a:extLst>
            <a:ext uri="{FF2B5EF4-FFF2-40B4-BE49-F238E27FC236}">
              <a16:creationId xmlns:a16="http://schemas.microsoft.com/office/drawing/2014/main" id="{00000000-0008-0000-0100-00002C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93" name="Line 158">
          <a:extLst>
            <a:ext uri="{FF2B5EF4-FFF2-40B4-BE49-F238E27FC236}">
              <a16:creationId xmlns:a16="http://schemas.microsoft.com/office/drawing/2014/main" id="{00000000-0008-0000-0100-00002D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94" name="Line 159">
          <a:extLst>
            <a:ext uri="{FF2B5EF4-FFF2-40B4-BE49-F238E27FC236}">
              <a16:creationId xmlns:a16="http://schemas.microsoft.com/office/drawing/2014/main" id="{00000000-0008-0000-0100-00002E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95" name="Line 160">
          <a:extLst>
            <a:ext uri="{FF2B5EF4-FFF2-40B4-BE49-F238E27FC236}">
              <a16:creationId xmlns:a16="http://schemas.microsoft.com/office/drawing/2014/main" id="{00000000-0008-0000-0100-00002F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96" name="Line 161">
          <a:extLst>
            <a:ext uri="{FF2B5EF4-FFF2-40B4-BE49-F238E27FC236}">
              <a16:creationId xmlns:a16="http://schemas.microsoft.com/office/drawing/2014/main" id="{00000000-0008-0000-0100-000030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97" name="Line 162">
          <a:extLst>
            <a:ext uri="{FF2B5EF4-FFF2-40B4-BE49-F238E27FC236}">
              <a16:creationId xmlns:a16="http://schemas.microsoft.com/office/drawing/2014/main" id="{00000000-0008-0000-0100-000031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98" name="Line 163">
          <a:extLst>
            <a:ext uri="{FF2B5EF4-FFF2-40B4-BE49-F238E27FC236}">
              <a16:creationId xmlns:a16="http://schemas.microsoft.com/office/drawing/2014/main" id="{00000000-0008-0000-0100-000032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699" name="Line 164">
          <a:extLst>
            <a:ext uri="{FF2B5EF4-FFF2-40B4-BE49-F238E27FC236}">
              <a16:creationId xmlns:a16="http://schemas.microsoft.com/office/drawing/2014/main" id="{00000000-0008-0000-0100-000033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700" name="Line 165">
          <a:extLst>
            <a:ext uri="{FF2B5EF4-FFF2-40B4-BE49-F238E27FC236}">
              <a16:creationId xmlns:a16="http://schemas.microsoft.com/office/drawing/2014/main" id="{00000000-0008-0000-0100-000034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701" name="Line 166">
          <a:extLst>
            <a:ext uri="{FF2B5EF4-FFF2-40B4-BE49-F238E27FC236}">
              <a16:creationId xmlns:a16="http://schemas.microsoft.com/office/drawing/2014/main" id="{00000000-0008-0000-0100-000035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702" name="Line 167">
          <a:extLst>
            <a:ext uri="{FF2B5EF4-FFF2-40B4-BE49-F238E27FC236}">
              <a16:creationId xmlns:a16="http://schemas.microsoft.com/office/drawing/2014/main" id="{00000000-0008-0000-0100-000036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703" name="Line 168">
          <a:extLst>
            <a:ext uri="{FF2B5EF4-FFF2-40B4-BE49-F238E27FC236}">
              <a16:creationId xmlns:a16="http://schemas.microsoft.com/office/drawing/2014/main" id="{00000000-0008-0000-0100-000037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704" name="Line 169">
          <a:extLst>
            <a:ext uri="{FF2B5EF4-FFF2-40B4-BE49-F238E27FC236}">
              <a16:creationId xmlns:a16="http://schemas.microsoft.com/office/drawing/2014/main" id="{00000000-0008-0000-0100-000038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705" name="Line 170">
          <a:extLst>
            <a:ext uri="{FF2B5EF4-FFF2-40B4-BE49-F238E27FC236}">
              <a16:creationId xmlns:a16="http://schemas.microsoft.com/office/drawing/2014/main" id="{00000000-0008-0000-0100-000039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706" name="Line 171">
          <a:extLst>
            <a:ext uri="{FF2B5EF4-FFF2-40B4-BE49-F238E27FC236}">
              <a16:creationId xmlns:a16="http://schemas.microsoft.com/office/drawing/2014/main" id="{00000000-0008-0000-0100-00003A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707" name="Line 172">
          <a:extLst>
            <a:ext uri="{FF2B5EF4-FFF2-40B4-BE49-F238E27FC236}">
              <a16:creationId xmlns:a16="http://schemas.microsoft.com/office/drawing/2014/main" id="{00000000-0008-0000-0100-00003B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708" name="Line 173">
          <a:extLst>
            <a:ext uri="{FF2B5EF4-FFF2-40B4-BE49-F238E27FC236}">
              <a16:creationId xmlns:a16="http://schemas.microsoft.com/office/drawing/2014/main" id="{00000000-0008-0000-0100-00003C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709" name="Line 174">
          <a:extLst>
            <a:ext uri="{FF2B5EF4-FFF2-40B4-BE49-F238E27FC236}">
              <a16:creationId xmlns:a16="http://schemas.microsoft.com/office/drawing/2014/main" id="{00000000-0008-0000-0100-00003D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710" name="Line 175">
          <a:extLst>
            <a:ext uri="{FF2B5EF4-FFF2-40B4-BE49-F238E27FC236}">
              <a16:creationId xmlns:a16="http://schemas.microsoft.com/office/drawing/2014/main" id="{00000000-0008-0000-0100-00003E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711" name="Line 176">
          <a:extLst>
            <a:ext uri="{FF2B5EF4-FFF2-40B4-BE49-F238E27FC236}">
              <a16:creationId xmlns:a16="http://schemas.microsoft.com/office/drawing/2014/main" id="{00000000-0008-0000-0100-00003F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712" name="Line 177">
          <a:extLst>
            <a:ext uri="{FF2B5EF4-FFF2-40B4-BE49-F238E27FC236}">
              <a16:creationId xmlns:a16="http://schemas.microsoft.com/office/drawing/2014/main" id="{00000000-0008-0000-0100-000040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713" name="Line 178">
          <a:extLst>
            <a:ext uri="{FF2B5EF4-FFF2-40B4-BE49-F238E27FC236}">
              <a16:creationId xmlns:a16="http://schemas.microsoft.com/office/drawing/2014/main" id="{00000000-0008-0000-0100-000041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14" name="Line 179">
          <a:extLst>
            <a:ext uri="{FF2B5EF4-FFF2-40B4-BE49-F238E27FC236}">
              <a16:creationId xmlns:a16="http://schemas.microsoft.com/office/drawing/2014/main" id="{00000000-0008-0000-0100-000042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15" name="Line 180">
          <a:extLst>
            <a:ext uri="{FF2B5EF4-FFF2-40B4-BE49-F238E27FC236}">
              <a16:creationId xmlns:a16="http://schemas.microsoft.com/office/drawing/2014/main" id="{00000000-0008-0000-0100-000043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16" name="Line 181">
          <a:extLst>
            <a:ext uri="{FF2B5EF4-FFF2-40B4-BE49-F238E27FC236}">
              <a16:creationId xmlns:a16="http://schemas.microsoft.com/office/drawing/2014/main" id="{00000000-0008-0000-0100-000044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17" name="Line 182">
          <a:extLst>
            <a:ext uri="{FF2B5EF4-FFF2-40B4-BE49-F238E27FC236}">
              <a16:creationId xmlns:a16="http://schemas.microsoft.com/office/drawing/2014/main" id="{00000000-0008-0000-0100-000045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18" name="Line 183">
          <a:extLst>
            <a:ext uri="{FF2B5EF4-FFF2-40B4-BE49-F238E27FC236}">
              <a16:creationId xmlns:a16="http://schemas.microsoft.com/office/drawing/2014/main" id="{00000000-0008-0000-0100-000046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19" name="Line 184">
          <a:extLst>
            <a:ext uri="{FF2B5EF4-FFF2-40B4-BE49-F238E27FC236}">
              <a16:creationId xmlns:a16="http://schemas.microsoft.com/office/drawing/2014/main" id="{00000000-0008-0000-0100-000047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20" name="Line 185">
          <a:extLst>
            <a:ext uri="{FF2B5EF4-FFF2-40B4-BE49-F238E27FC236}">
              <a16:creationId xmlns:a16="http://schemas.microsoft.com/office/drawing/2014/main" id="{00000000-0008-0000-0100-000048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21" name="Line 186">
          <a:extLst>
            <a:ext uri="{FF2B5EF4-FFF2-40B4-BE49-F238E27FC236}">
              <a16:creationId xmlns:a16="http://schemas.microsoft.com/office/drawing/2014/main" id="{00000000-0008-0000-0100-000049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22" name="Line 187">
          <a:extLst>
            <a:ext uri="{FF2B5EF4-FFF2-40B4-BE49-F238E27FC236}">
              <a16:creationId xmlns:a16="http://schemas.microsoft.com/office/drawing/2014/main" id="{00000000-0008-0000-0100-00004A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23" name="Line 188">
          <a:extLst>
            <a:ext uri="{FF2B5EF4-FFF2-40B4-BE49-F238E27FC236}">
              <a16:creationId xmlns:a16="http://schemas.microsoft.com/office/drawing/2014/main" id="{00000000-0008-0000-0100-00004B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24" name="Line 189">
          <a:extLst>
            <a:ext uri="{FF2B5EF4-FFF2-40B4-BE49-F238E27FC236}">
              <a16:creationId xmlns:a16="http://schemas.microsoft.com/office/drawing/2014/main" id="{00000000-0008-0000-0100-00004C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25" name="Line 190">
          <a:extLst>
            <a:ext uri="{FF2B5EF4-FFF2-40B4-BE49-F238E27FC236}">
              <a16:creationId xmlns:a16="http://schemas.microsoft.com/office/drawing/2014/main" id="{00000000-0008-0000-0100-00004D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26" name="Line 191">
          <a:extLst>
            <a:ext uri="{FF2B5EF4-FFF2-40B4-BE49-F238E27FC236}">
              <a16:creationId xmlns:a16="http://schemas.microsoft.com/office/drawing/2014/main" id="{00000000-0008-0000-0100-00004E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27" name="Line 192">
          <a:extLst>
            <a:ext uri="{FF2B5EF4-FFF2-40B4-BE49-F238E27FC236}">
              <a16:creationId xmlns:a16="http://schemas.microsoft.com/office/drawing/2014/main" id="{00000000-0008-0000-0100-00004F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28" name="Line 193">
          <a:extLst>
            <a:ext uri="{FF2B5EF4-FFF2-40B4-BE49-F238E27FC236}">
              <a16:creationId xmlns:a16="http://schemas.microsoft.com/office/drawing/2014/main" id="{00000000-0008-0000-0100-000050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29" name="Line 194">
          <a:extLst>
            <a:ext uri="{FF2B5EF4-FFF2-40B4-BE49-F238E27FC236}">
              <a16:creationId xmlns:a16="http://schemas.microsoft.com/office/drawing/2014/main" id="{00000000-0008-0000-0100-000051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30" name="Line 195">
          <a:extLst>
            <a:ext uri="{FF2B5EF4-FFF2-40B4-BE49-F238E27FC236}">
              <a16:creationId xmlns:a16="http://schemas.microsoft.com/office/drawing/2014/main" id="{00000000-0008-0000-0100-000052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31" name="Line 196">
          <a:extLst>
            <a:ext uri="{FF2B5EF4-FFF2-40B4-BE49-F238E27FC236}">
              <a16:creationId xmlns:a16="http://schemas.microsoft.com/office/drawing/2014/main" id="{00000000-0008-0000-0100-000053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32" name="Line 197">
          <a:extLst>
            <a:ext uri="{FF2B5EF4-FFF2-40B4-BE49-F238E27FC236}">
              <a16:creationId xmlns:a16="http://schemas.microsoft.com/office/drawing/2014/main" id="{00000000-0008-0000-0100-000054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33" name="Line 198">
          <a:extLst>
            <a:ext uri="{FF2B5EF4-FFF2-40B4-BE49-F238E27FC236}">
              <a16:creationId xmlns:a16="http://schemas.microsoft.com/office/drawing/2014/main" id="{00000000-0008-0000-0100-000055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34" name="Line 199">
          <a:extLst>
            <a:ext uri="{FF2B5EF4-FFF2-40B4-BE49-F238E27FC236}">
              <a16:creationId xmlns:a16="http://schemas.microsoft.com/office/drawing/2014/main" id="{00000000-0008-0000-0100-000056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35" name="Line 200">
          <a:extLst>
            <a:ext uri="{FF2B5EF4-FFF2-40B4-BE49-F238E27FC236}">
              <a16:creationId xmlns:a16="http://schemas.microsoft.com/office/drawing/2014/main" id="{00000000-0008-0000-0100-000057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36" name="Line 201">
          <a:extLst>
            <a:ext uri="{FF2B5EF4-FFF2-40B4-BE49-F238E27FC236}">
              <a16:creationId xmlns:a16="http://schemas.microsoft.com/office/drawing/2014/main" id="{00000000-0008-0000-0100-000058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37" name="Line 202">
          <a:extLst>
            <a:ext uri="{FF2B5EF4-FFF2-40B4-BE49-F238E27FC236}">
              <a16:creationId xmlns:a16="http://schemas.microsoft.com/office/drawing/2014/main" id="{00000000-0008-0000-0100-000059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38" name="Line 203">
          <a:extLst>
            <a:ext uri="{FF2B5EF4-FFF2-40B4-BE49-F238E27FC236}">
              <a16:creationId xmlns:a16="http://schemas.microsoft.com/office/drawing/2014/main" id="{00000000-0008-0000-0100-00005A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39" name="Line 204">
          <a:extLst>
            <a:ext uri="{FF2B5EF4-FFF2-40B4-BE49-F238E27FC236}">
              <a16:creationId xmlns:a16="http://schemas.microsoft.com/office/drawing/2014/main" id="{00000000-0008-0000-0100-00005B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40" name="Line 205">
          <a:extLst>
            <a:ext uri="{FF2B5EF4-FFF2-40B4-BE49-F238E27FC236}">
              <a16:creationId xmlns:a16="http://schemas.microsoft.com/office/drawing/2014/main" id="{00000000-0008-0000-0100-00005C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41" name="Line 206">
          <a:extLst>
            <a:ext uri="{FF2B5EF4-FFF2-40B4-BE49-F238E27FC236}">
              <a16:creationId xmlns:a16="http://schemas.microsoft.com/office/drawing/2014/main" id="{00000000-0008-0000-0100-00005D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42" name="Line 207">
          <a:extLst>
            <a:ext uri="{FF2B5EF4-FFF2-40B4-BE49-F238E27FC236}">
              <a16:creationId xmlns:a16="http://schemas.microsoft.com/office/drawing/2014/main" id="{00000000-0008-0000-0100-00005E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43" name="Line 208">
          <a:extLst>
            <a:ext uri="{FF2B5EF4-FFF2-40B4-BE49-F238E27FC236}">
              <a16:creationId xmlns:a16="http://schemas.microsoft.com/office/drawing/2014/main" id="{00000000-0008-0000-0100-00005F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44" name="Line 209">
          <a:extLst>
            <a:ext uri="{FF2B5EF4-FFF2-40B4-BE49-F238E27FC236}">
              <a16:creationId xmlns:a16="http://schemas.microsoft.com/office/drawing/2014/main" id="{00000000-0008-0000-0100-000060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45" name="Line 210">
          <a:extLst>
            <a:ext uri="{FF2B5EF4-FFF2-40B4-BE49-F238E27FC236}">
              <a16:creationId xmlns:a16="http://schemas.microsoft.com/office/drawing/2014/main" id="{00000000-0008-0000-0100-000061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46" name="Line 211">
          <a:extLst>
            <a:ext uri="{FF2B5EF4-FFF2-40B4-BE49-F238E27FC236}">
              <a16:creationId xmlns:a16="http://schemas.microsoft.com/office/drawing/2014/main" id="{00000000-0008-0000-0100-000062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47" name="Line 212">
          <a:extLst>
            <a:ext uri="{FF2B5EF4-FFF2-40B4-BE49-F238E27FC236}">
              <a16:creationId xmlns:a16="http://schemas.microsoft.com/office/drawing/2014/main" id="{00000000-0008-0000-0100-000063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48" name="Line 213">
          <a:extLst>
            <a:ext uri="{FF2B5EF4-FFF2-40B4-BE49-F238E27FC236}">
              <a16:creationId xmlns:a16="http://schemas.microsoft.com/office/drawing/2014/main" id="{00000000-0008-0000-0100-000064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49" name="Line 214">
          <a:extLst>
            <a:ext uri="{FF2B5EF4-FFF2-40B4-BE49-F238E27FC236}">
              <a16:creationId xmlns:a16="http://schemas.microsoft.com/office/drawing/2014/main" id="{00000000-0008-0000-0100-000065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50" name="Line 215">
          <a:extLst>
            <a:ext uri="{FF2B5EF4-FFF2-40B4-BE49-F238E27FC236}">
              <a16:creationId xmlns:a16="http://schemas.microsoft.com/office/drawing/2014/main" id="{00000000-0008-0000-0100-000066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51" name="Line 216">
          <a:extLst>
            <a:ext uri="{FF2B5EF4-FFF2-40B4-BE49-F238E27FC236}">
              <a16:creationId xmlns:a16="http://schemas.microsoft.com/office/drawing/2014/main" id="{00000000-0008-0000-0100-000067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52" name="Line 217">
          <a:extLst>
            <a:ext uri="{FF2B5EF4-FFF2-40B4-BE49-F238E27FC236}">
              <a16:creationId xmlns:a16="http://schemas.microsoft.com/office/drawing/2014/main" id="{00000000-0008-0000-0100-000068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53" name="Line 218">
          <a:extLst>
            <a:ext uri="{FF2B5EF4-FFF2-40B4-BE49-F238E27FC236}">
              <a16:creationId xmlns:a16="http://schemas.microsoft.com/office/drawing/2014/main" id="{00000000-0008-0000-0100-000069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54" name="Line 219">
          <a:extLst>
            <a:ext uri="{FF2B5EF4-FFF2-40B4-BE49-F238E27FC236}">
              <a16:creationId xmlns:a16="http://schemas.microsoft.com/office/drawing/2014/main" id="{00000000-0008-0000-0100-00006A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55" name="Line 220">
          <a:extLst>
            <a:ext uri="{FF2B5EF4-FFF2-40B4-BE49-F238E27FC236}">
              <a16:creationId xmlns:a16="http://schemas.microsoft.com/office/drawing/2014/main" id="{00000000-0008-0000-0100-00006B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56" name="Line 221">
          <a:extLst>
            <a:ext uri="{FF2B5EF4-FFF2-40B4-BE49-F238E27FC236}">
              <a16:creationId xmlns:a16="http://schemas.microsoft.com/office/drawing/2014/main" id="{00000000-0008-0000-0100-00006C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57" name="Line 222">
          <a:extLst>
            <a:ext uri="{FF2B5EF4-FFF2-40B4-BE49-F238E27FC236}">
              <a16:creationId xmlns:a16="http://schemas.microsoft.com/office/drawing/2014/main" id="{00000000-0008-0000-0100-00006D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58" name="Line 223">
          <a:extLst>
            <a:ext uri="{FF2B5EF4-FFF2-40B4-BE49-F238E27FC236}">
              <a16:creationId xmlns:a16="http://schemas.microsoft.com/office/drawing/2014/main" id="{00000000-0008-0000-0100-00006E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59" name="Line 224">
          <a:extLst>
            <a:ext uri="{FF2B5EF4-FFF2-40B4-BE49-F238E27FC236}">
              <a16:creationId xmlns:a16="http://schemas.microsoft.com/office/drawing/2014/main" id="{00000000-0008-0000-0100-00006F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60" name="Line 225">
          <a:extLst>
            <a:ext uri="{FF2B5EF4-FFF2-40B4-BE49-F238E27FC236}">
              <a16:creationId xmlns:a16="http://schemas.microsoft.com/office/drawing/2014/main" id="{00000000-0008-0000-0100-000070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61" name="Line 226">
          <a:extLst>
            <a:ext uri="{FF2B5EF4-FFF2-40B4-BE49-F238E27FC236}">
              <a16:creationId xmlns:a16="http://schemas.microsoft.com/office/drawing/2014/main" id="{00000000-0008-0000-0100-000071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62" name="Line 227">
          <a:extLst>
            <a:ext uri="{FF2B5EF4-FFF2-40B4-BE49-F238E27FC236}">
              <a16:creationId xmlns:a16="http://schemas.microsoft.com/office/drawing/2014/main" id="{00000000-0008-0000-0100-000072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63" name="Line 228">
          <a:extLst>
            <a:ext uri="{FF2B5EF4-FFF2-40B4-BE49-F238E27FC236}">
              <a16:creationId xmlns:a16="http://schemas.microsoft.com/office/drawing/2014/main" id="{00000000-0008-0000-0100-000073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64" name="Line 229">
          <a:extLst>
            <a:ext uri="{FF2B5EF4-FFF2-40B4-BE49-F238E27FC236}">
              <a16:creationId xmlns:a16="http://schemas.microsoft.com/office/drawing/2014/main" id="{00000000-0008-0000-0100-000074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65" name="Line 230">
          <a:extLst>
            <a:ext uri="{FF2B5EF4-FFF2-40B4-BE49-F238E27FC236}">
              <a16:creationId xmlns:a16="http://schemas.microsoft.com/office/drawing/2014/main" id="{00000000-0008-0000-0100-000075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66" name="Line 231">
          <a:extLst>
            <a:ext uri="{FF2B5EF4-FFF2-40B4-BE49-F238E27FC236}">
              <a16:creationId xmlns:a16="http://schemas.microsoft.com/office/drawing/2014/main" id="{00000000-0008-0000-0100-000076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67" name="Line 232">
          <a:extLst>
            <a:ext uri="{FF2B5EF4-FFF2-40B4-BE49-F238E27FC236}">
              <a16:creationId xmlns:a16="http://schemas.microsoft.com/office/drawing/2014/main" id="{00000000-0008-0000-0100-000077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68" name="Line 233">
          <a:extLst>
            <a:ext uri="{FF2B5EF4-FFF2-40B4-BE49-F238E27FC236}">
              <a16:creationId xmlns:a16="http://schemas.microsoft.com/office/drawing/2014/main" id="{00000000-0008-0000-0100-000078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69" name="Line 234">
          <a:extLst>
            <a:ext uri="{FF2B5EF4-FFF2-40B4-BE49-F238E27FC236}">
              <a16:creationId xmlns:a16="http://schemas.microsoft.com/office/drawing/2014/main" id="{00000000-0008-0000-0100-000079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70" name="Line 235">
          <a:extLst>
            <a:ext uri="{FF2B5EF4-FFF2-40B4-BE49-F238E27FC236}">
              <a16:creationId xmlns:a16="http://schemas.microsoft.com/office/drawing/2014/main" id="{00000000-0008-0000-0100-00007A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71" name="Line 236">
          <a:extLst>
            <a:ext uri="{FF2B5EF4-FFF2-40B4-BE49-F238E27FC236}">
              <a16:creationId xmlns:a16="http://schemas.microsoft.com/office/drawing/2014/main" id="{00000000-0008-0000-0100-00007B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72" name="Line 237">
          <a:extLst>
            <a:ext uri="{FF2B5EF4-FFF2-40B4-BE49-F238E27FC236}">
              <a16:creationId xmlns:a16="http://schemas.microsoft.com/office/drawing/2014/main" id="{00000000-0008-0000-0100-00007C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73" name="Line 238">
          <a:extLst>
            <a:ext uri="{FF2B5EF4-FFF2-40B4-BE49-F238E27FC236}">
              <a16:creationId xmlns:a16="http://schemas.microsoft.com/office/drawing/2014/main" id="{00000000-0008-0000-0100-00007D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74" name="Line 239">
          <a:extLst>
            <a:ext uri="{FF2B5EF4-FFF2-40B4-BE49-F238E27FC236}">
              <a16:creationId xmlns:a16="http://schemas.microsoft.com/office/drawing/2014/main" id="{00000000-0008-0000-0100-00007E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75" name="Line 240">
          <a:extLst>
            <a:ext uri="{FF2B5EF4-FFF2-40B4-BE49-F238E27FC236}">
              <a16:creationId xmlns:a16="http://schemas.microsoft.com/office/drawing/2014/main" id="{00000000-0008-0000-0100-00007F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76" name="Line 241">
          <a:extLst>
            <a:ext uri="{FF2B5EF4-FFF2-40B4-BE49-F238E27FC236}">
              <a16:creationId xmlns:a16="http://schemas.microsoft.com/office/drawing/2014/main" id="{00000000-0008-0000-0100-000080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77" name="Line 242">
          <a:extLst>
            <a:ext uri="{FF2B5EF4-FFF2-40B4-BE49-F238E27FC236}">
              <a16:creationId xmlns:a16="http://schemas.microsoft.com/office/drawing/2014/main" id="{00000000-0008-0000-0100-000081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78" name="Line 243">
          <a:extLst>
            <a:ext uri="{FF2B5EF4-FFF2-40B4-BE49-F238E27FC236}">
              <a16:creationId xmlns:a16="http://schemas.microsoft.com/office/drawing/2014/main" id="{00000000-0008-0000-0100-000082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79" name="Line 244">
          <a:extLst>
            <a:ext uri="{FF2B5EF4-FFF2-40B4-BE49-F238E27FC236}">
              <a16:creationId xmlns:a16="http://schemas.microsoft.com/office/drawing/2014/main" id="{00000000-0008-0000-0100-000083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80" name="Line 245">
          <a:extLst>
            <a:ext uri="{FF2B5EF4-FFF2-40B4-BE49-F238E27FC236}">
              <a16:creationId xmlns:a16="http://schemas.microsoft.com/office/drawing/2014/main" id="{00000000-0008-0000-0100-000084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81" name="Line 246">
          <a:extLst>
            <a:ext uri="{FF2B5EF4-FFF2-40B4-BE49-F238E27FC236}">
              <a16:creationId xmlns:a16="http://schemas.microsoft.com/office/drawing/2014/main" id="{00000000-0008-0000-0100-000085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82" name="Line 247">
          <a:extLst>
            <a:ext uri="{FF2B5EF4-FFF2-40B4-BE49-F238E27FC236}">
              <a16:creationId xmlns:a16="http://schemas.microsoft.com/office/drawing/2014/main" id="{00000000-0008-0000-0100-000086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83" name="Line 248">
          <a:extLst>
            <a:ext uri="{FF2B5EF4-FFF2-40B4-BE49-F238E27FC236}">
              <a16:creationId xmlns:a16="http://schemas.microsoft.com/office/drawing/2014/main" id="{00000000-0008-0000-0100-000087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84" name="Line 249">
          <a:extLst>
            <a:ext uri="{FF2B5EF4-FFF2-40B4-BE49-F238E27FC236}">
              <a16:creationId xmlns:a16="http://schemas.microsoft.com/office/drawing/2014/main" id="{00000000-0008-0000-0100-000088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85" name="Line 250">
          <a:extLst>
            <a:ext uri="{FF2B5EF4-FFF2-40B4-BE49-F238E27FC236}">
              <a16:creationId xmlns:a16="http://schemas.microsoft.com/office/drawing/2014/main" id="{00000000-0008-0000-0100-000089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86" name="Line 251">
          <a:extLst>
            <a:ext uri="{FF2B5EF4-FFF2-40B4-BE49-F238E27FC236}">
              <a16:creationId xmlns:a16="http://schemas.microsoft.com/office/drawing/2014/main" id="{00000000-0008-0000-0100-00008A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87" name="Line 252">
          <a:extLst>
            <a:ext uri="{FF2B5EF4-FFF2-40B4-BE49-F238E27FC236}">
              <a16:creationId xmlns:a16="http://schemas.microsoft.com/office/drawing/2014/main" id="{00000000-0008-0000-0100-00008B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88" name="Line 253">
          <a:extLst>
            <a:ext uri="{FF2B5EF4-FFF2-40B4-BE49-F238E27FC236}">
              <a16:creationId xmlns:a16="http://schemas.microsoft.com/office/drawing/2014/main" id="{00000000-0008-0000-0100-00008C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89" name="Line 254">
          <a:extLst>
            <a:ext uri="{FF2B5EF4-FFF2-40B4-BE49-F238E27FC236}">
              <a16:creationId xmlns:a16="http://schemas.microsoft.com/office/drawing/2014/main" id="{00000000-0008-0000-0100-00008D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90" name="Line 255">
          <a:extLst>
            <a:ext uri="{FF2B5EF4-FFF2-40B4-BE49-F238E27FC236}">
              <a16:creationId xmlns:a16="http://schemas.microsoft.com/office/drawing/2014/main" id="{00000000-0008-0000-0100-00008E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91" name="Line 256">
          <a:extLst>
            <a:ext uri="{FF2B5EF4-FFF2-40B4-BE49-F238E27FC236}">
              <a16:creationId xmlns:a16="http://schemas.microsoft.com/office/drawing/2014/main" id="{00000000-0008-0000-0100-00008F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92" name="Line 257">
          <a:extLst>
            <a:ext uri="{FF2B5EF4-FFF2-40B4-BE49-F238E27FC236}">
              <a16:creationId xmlns:a16="http://schemas.microsoft.com/office/drawing/2014/main" id="{00000000-0008-0000-0100-000090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93" name="Line 258">
          <a:extLst>
            <a:ext uri="{FF2B5EF4-FFF2-40B4-BE49-F238E27FC236}">
              <a16:creationId xmlns:a16="http://schemas.microsoft.com/office/drawing/2014/main" id="{00000000-0008-0000-0100-000091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94" name="Line 259">
          <a:extLst>
            <a:ext uri="{FF2B5EF4-FFF2-40B4-BE49-F238E27FC236}">
              <a16:creationId xmlns:a16="http://schemas.microsoft.com/office/drawing/2014/main" id="{00000000-0008-0000-0100-000092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95" name="Line 260">
          <a:extLst>
            <a:ext uri="{FF2B5EF4-FFF2-40B4-BE49-F238E27FC236}">
              <a16:creationId xmlns:a16="http://schemas.microsoft.com/office/drawing/2014/main" id="{00000000-0008-0000-0100-000093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96" name="Line 261">
          <a:extLst>
            <a:ext uri="{FF2B5EF4-FFF2-40B4-BE49-F238E27FC236}">
              <a16:creationId xmlns:a16="http://schemas.microsoft.com/office/drawing/2014/main" id="{00000000-0008-0000-0100-000094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97" name="Line 262">
          <a:extLst>
            <a:ext uri="{FF2B5EF4-FFF2-40B4-BE49-F238E27FC236}">
              <a16:creationId xmlns:a16="http://schemas.microsoft.com/office/drawing/2014/main" id="{00000000-0008-0000-0100-000095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98" name="Line 263">
          <a:extLst>
            <a:ext uri="{FF2B5EF4-FFF2-40B4-BE49-F238E27FC236}">
              <a16:creationId xmlns:a16="http://schemas.microsoft.com/office/drawing/2014/main" id="{00000000-0008-0000-0100-000096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799" name="Line 264">
          <a:extLst>
            <a:ext uri="{FF2B5EF4-FFF2-40B4-BE49-F238E27FC236}">
              <a16:creationId xmlns:a16="http://schemas.microsoft.com/office/drawing/2014/main" id="{00000000-0008-0000-0100-000097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00" name="Line 265">
          <a:extLst>
            <a:ext uri="{FF2B5EF4-FFF2-40B4-BE49-F238E27FC236}">
              <a16:creationId xmlns:a16="http://schemas.microsoft.com/office/drawing/2014/main" id="{00000000-0008-0000-0100-000098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01" name="Line 266">
          <a:extLst>
            <a:ext uri="{FF2B5EF4-FFF2-40B4-BE49-F238E27FC236}">
              <a16:creationId xmlns:a16="http://schemas.microsoft.com/office/drawing/2014/main" id="{00000000-0008-0000-0100-000099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02" name="Line 267">
          <a:extLst>
            <a:ext uri="{FF2B5EF4-FFF2-40B4-BE49-F238E27FC236}">
              <a16:creationId xmlns:a16="http://schemas.microsoft.com/office/drawing/2014/main" id="{00000000-0008-0000-0100-00009A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03" name="Line 268">
          <a:extLst>
            <a:ext uri="{FF2B5EF4-FFF2-40B4-BE49-F238E27FC236}">
              <a16:creationId xmlns:a16="http://schemas.microsoft.com/office/drawing/2014/main" id="{00000000-0008-0000-0100-00009B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04" name="Line 269">
          <a:extLst>
            <a:ext uri="{FF2B5EF4-FFF2-40B4-BE49-F238E27FC236}">
              <a16:creationId xmlns:a16="http://schemas.microsoft.com/office/drawing/2014/main" id="{00000000-0008-0000-0100-00009CE3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05" name="Line 270">
          <a:extLst>
            <a:ext uri="{FF2B5EF4-FFF2-40B4-BE49-F238E27FC236}">
              <a16:creationId xmlns:a16="http://schemas.microsoft.com/office/drawing/2014/main" id="{00000000-0008-0000-0100-00009D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06" name="Line 271">
          <a:extLst>
            <a:ext uri="{FF2B5EF4-FFF2-40B4-BE49-F238E27FC236}">
              <a16:creationId xmlns:a16="http://schemas.microsoft.com/office/drawing/2014/main" id="{00000000-0008-0000-0100-00009EE3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07" name="Line 272">
          <a:extLst>
            <a:ext uri="{FF2B5EF4-FFF2-40B4-BE49-F238E27FC236}">
              <a16:creationId xmlns:a16="http://schemas.microsoft.com/office/drawing/2014/main" id="{00000000-0008-0000-0100-00009F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08" name="Line 273">
          <a:extLst>
            <a:ext uri="{FF2B5EF4-FFF2-40B4-BE49-F238E27FC236}">
              <a16:creationId xmlns:a16="http://schemas.microsoft.com/office/drawing/2014/main" id="{00000000-0008-0000-0100-0000A0E3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09" name="Line 274">
          <a:extLst>
            <a:ext uri="{FF2B5EF4-FFF2-40B4-BE49-F238E27FC236}">
              <a16:creationId xmlns:a16="http://schemas.microsoft.com/office/drawing/2014/main" id="{00000000-0008-0000-0100-0000A1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10" name="Line 275">
          <a:extLst>
            <a:ext uri="{FF2B5EF4-FFF2-40B4-BE49-F238E27FC236}">
              <a16:creationId xmlns:a16="http://schemas.microsoft.com/office/drawing/2014/main" id="{00000000-0008-0000-0100-0000A2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11" name="Line 276">
          <a:extLst>
            <a:ext uri="{FF2B5EF4-FFF2-40B4-BE49-F238E27FC236}">
              <a16:creationId xmlns:a16="http://schemas.microsoft.com/office/drawing/2014/main" id="{00000000-0008-0000-0100-0000A3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12" name="Line 277">
          <a:extLst>
            <a:ext uri="{FF2B5EF4-FFF2-40B4-BE49-F238E27FC236}">
              <a16:creationId xmlns:a16="http://schemas.microsoft.com/office/drawing/2014/main" id="{00000000-0008-0000-0100-0000A4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13" name="Line 278">
          <a:extLst>
            <a:ext uri="{FF2B5EF4-FFF2-40B4-BE49-F238E27FC236}">
              <a16:creationId xmlns:a16="http://schemas.microsoft.com/office/drawing/2014/main" id="{00000000-0008-0000-0100-0000A5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14" name="Line 279">
          <a:extLst>
            <a:ext uri="{FF2B5EF4-FFF2-40B4-BE49-F238E27FC236}">
              <a16:creationId xmlns:a16="http://schemas.microsoft.com/office/drawing/2014/main" id="{00000000-0008-0000-0100-0000A6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15" name="Line 280">
          <a:extLst>
            <a:ext uri="{FF2B5EF4-FFF2-40B4-BE49-F238E27FC236}">
              <a16:creationId xmlns:a16="http://schemas.microsoft.com/office/drawing/2014/main" id="{00000000-0008-0000-0100-0000A7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16" name="Line 281">
          <a:extLst>
            <a:ext uri="{FF2B5EF4-FFF2-40B4-BE49-F238E27FC236}">
              <a16:creationId xmlns:a16="http://schemas.microsoft.com/office/drawing/2014/main" id="{00000000-0008-0000-0100-0000A8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17" name="Line 282">
          <a:extLst>
            <a:ext uri="{FF2B5EF4-FFF2-40B4-BE49-F238E27FC236}">
              <a16:creationId xmlns:a16="http://schemas.microsoft.com/office/drawing/2014/main" id="{00000000-0008-0000-0100-0000A9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18" name="Line 283">
          <a:extLst>
            <a:ext uri="{FF2B5EF4-FFF2-40B4-BE49-F238E27FC236}">
              <a16:creationId xmlns:a16="http://schemas.microsoft.com/office/drawing/2014/main" id="{00000000-0008-0000-0100-0000AA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19" name="Line 284">
          <a:extLst>
            <a:ext uri="{FF2B5EF4-FFF2-40B4-BE49-F238E27FC236}">
              <a16:creationId xmlns:a16="http://schemas.microsoft.com/office/drawing/2014/main" id="{00000000-0008-0000-0100-0000ABE3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20" name="Line 285">
          <a:extLst>
            <a:ext uri="{FF2B5EF4-FFF2-40B4-BE49-F238E27FC236}">
              <a16:creationId xmlns:a16="http://schemas.microsoft.com/office/drawing/2014/main" id="{00000000-0008-0000-0100-0000AC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21" name="Line 286">
          <a:extLst>
            <a:ext uri="{FF2B5EF4-FFF2-40B4-BE49-F238E27FC236}">
              <a16:creationId xmlns:a16="http://schemas.microsoft.com/office/drawing/2014/main" id="{00000000-0008-0000-0100-0000ADE3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22" name="Line 287">
          <a:extLst>
            <a:ext uri="{FF2B5EF4-FFF2-40B4-BE49-F238E27FC236}">
              <a16:creationId xmlns:a16="http://schemas.microsoft.com/office/drawing/2014/main" id="{00000000-0008-0000-0100-0000AE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23" name="Line 288">
          <a:extLst>
            <a:ext uri="{FF2B5EF4-FFF2-40B4-BE49-F238E27FC236}">
              <a16:creationId xmlns:a16="http://schemas.microsoft.com/office/drawing/2014/main" id="{00000000-0008-0000-0100-0000AFE3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24" name="Line 289">
          <a:extLst>
            <a:ext uri="{FF2B5EF4-FFF2-40B4-BE49-F238E27FC236}">
              <a16:creationId xmlns:a16="http://schemas.microsoft.com/office/drawing/2014/main" id="{00000000-0008-0000-0100-0000B0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25" name="Line 290">
          <a:extLst>
            <a:ext uri="{FF2B5EF4-FFF2-40B4-BE49-F238E27FC236}">
              <a16:creationId xmlns:a16="http://schemas.microsoft.com/office/drawing/2014/main" id="{00000000-0008-0000-0100-0000B1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26" name="Line 291">
          <a:extLst>
            <a:ext uri="{FF2B5EF4-FFF2-40B4-BE49-F238E27FC236}">
              <a16:creationId xmlns:a16="http://schemas.microsoft.com/office/drawing/2014/main" id="{00000000-0008-0000-0100-0000B2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27" name="Line 292">
          <a:extLst>
            <a:ext uri="{FF2B5EF4-FFF2-40B4-BE49-F238E27FC236}">
              <a16:creationId xmlns:a16="http://schemas.microsoft.com/office/drawing/2014/main" id="{00000000-0008-0000-0100-0000B3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28" name="Line 293">
          <a:extLst>
            <a:ext uri="{FF2B5EF4-FFF2-40B4-BE49-F238E27FC236}">
              <a16:creationId xmlns:a16="http://schemas.microsoft.com/office/drawing/2014/main" id="{00000000-0008-0000-0100-0000B4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29" name="Line 294">
          <a:extLst>
            <a:ext uri="{FF2B5EF4-FFF2-40B4-BE49-F238E27FC236}">
              <a16:creationId xmlns:a16="http://schemas.microsoft.com/office/drawing/2014/main" id="{00000000-0008-0000-0100-0000B5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30" name="Line 295">
          <a:extLst>
            <a:ext uri="{FF2B5EF4-FFF2-40B4-BE49-F238E27FC236}">
              <a16:creationId xmlns:a16="http://schemas.microsoft.com/office/drawing/2014/main" id="{00000000-0008-0000-0100-0000B6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31" name="Line 296">
          <a:extLst>
            <a:ext uri="{FF2B5EF4-FFF2-40B4-BE49-F238E27FC236}">
              <a16:creationId xmlns:a16="http://schemas.microsoft.com/office/drawing/2014/main" id="{00000000-0008-0000-0100-0000B7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32" name="Line 297">
          <a:extLst>
            <a:ext uri="{FF2B5EF4-FFF2-40B4-BE49-F238E27FC236}">
              <a16:creationId xmlns:a16="http://schemas.microsoft.com/office/drawing/2014/main" id="{00000000-0008-0000-0100-0000B8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33" name="Line 298">
          <a:extLst>
            <a:ext uri="{FF2B5EF4-FFF2-40B4-BE49-F238E27FC236}">
              <a16:creationId xmlns:a16="http://schemas.microsoft.com/office/drawing/2014/main" id="{00000000-0008-0000-0100-0000B9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34" name="Line 299">
          <a:extLst>
            <a:ext uri="{FF2B5EF4-FFF2-40B4-BE49-F238E27FC236}">
              <a16:creationId xmlns:a16="http://schemas.microsoft.com/office/drawing/2014/main" id="{00000000-0008-0000-0100-0000BA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35" name="Line 300">
          <a:extLst>
            <a:ext uri="{FF2B5EF4-FFF2-40B4-BE49-F238E27FC236}">
              <a16:creationId xmlns:a16="http://schemas.microsoft.com/office/drawing/2014/main" id="{00000000-0008-0000-0100-0000BB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36" name="Line 301">
          <a:extLst>
            <a:ext uri="{FF2B5EF4-FFF2-40B4-BE49-F238E27FC236}">
              <a16:creationId xmlns:a16="http://schemas.microsoft.com/office/drawing/2014/main" id="{00000000-0008-0000-0100-0000BC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37" name="Line 302">
          <a:extLst>
            <a:ext uri="{FF2B5EF4-FFF2-40B4-BE49-F238E27FC236}">
              <a16:creationId xmlns:a16="http://schemas.microsoft.com/office/drawing/2014/main" id="{00000000-0008-0000-0100-0000BD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38" name="Line 303">
          <a:extLst>
            <a:ext uri="{FF2B5EF4-FFF2-40B4-BE49-F238E27FC236}">
              <a16:creationId xmlns:a16="http://schemas.microsoft.com/office/drawing/2014/main" id="{00000000-0008-0000-0100-0000BE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39" name="Line 304">
          <a:extLst>
            <a:ext uri="{FF2B5EF4-FFF2-40B4-BE49-F238E27FC236}">
              <a16:creationId xmlns:a16="http://schemas.microsoft.com/office/drawing/2014/main" id="{00000000-0008-0000-0100-0000BF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40" name="Line 305">
          <a:extLst>
            <a:ext uri="{FF2B5EF4-FFF2-40B4-BE49-F238E27FC236}">
              <a16:creationId xmlns:a16="http://schemas.microsoft.com/office/drawing/2014/main" id="{00000000-0008-0000-0100-0000C0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41" name="Line 306">
          <a:extLst>
            <a:ext uri="{FF2B5EF4-FFF2-40B4-BE49-F238E27FC236}">
              <a16:creationId xmlns:a16="http://schemas.microsoft.com/office/drawing/2014/main" id="{00000000-0008-0000-0100-0000C1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42" name="Line 307">
          <a:extLst>
            <a:ext uri="{FF2B5EF4-FFF2-40B4-BE49-F238E27FC236}">
              <a16:creationId xmlns:a16="http://schemas.microsoft.com/office/drawing/2014/main" id="{00000000-0008-0000-0100-0000C2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43" name="Line 308">
          <a:extLst>
            <a:ext uri="{FF2B5EF4-FFF2-40B4-BE49-F238E27FC236}">
              <a16:creationId xmlns:a16="http://schemas.microsoft.com/office/drawing/2014/main" id="{00000000-0008-0000-0100-0000C3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44" name="Line 309">
          <a:extLst>
            <a:ext uri="{FF2B5EF4-FFF2-40B4-BE49-F238E27FC236}">
              <a16:creationId xmlns:a16="http://schemas.microsoft.com/office/drawing/2014/main" id="{00000000-0008-0000-0100-0000C4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45" name="Line 310">
          <a:extLst>
            <a:ext uri="{FF2B5EF4-FFF2-40B4-BE49-F238E27FC236}">
              <a16:creationId xmlns:a16="http://schemas.microsoft.com/office/drawing/2014/main" id="{00000000-0008-0000-0100-0000C5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46" name="Line 311">
          <a:extLst>
            <a:ext uri="{FF2B5EF4-FFF2-40B4-BE49-F238E27FC236}">
              <a16:creationId xmlns:a16="http://schemas.microsoft.com/office/drawing/2014/main" id="{00000000-0008-0000-0100-0000C6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47" name="Line 312">
          <a:extLst>
            <a:ext uri="{FF2B5EF4-FFF2-40B4-BE49-F238E27FC236}">
              <a16:creationId xmlns:a16="http://schemas.microsoft.com/office/drawing/2014/main" id="{00000000-0008-0000-0100-0000C7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48" name="Line 313">
          <a:extLst>
            <a:ext uri="{FF2B5EF4-FFF2-40B4-BE49-F238E27FC236}">
              <a16:creationId xmlns:a16="http://schemas.microsoft.com/office/drawing/2014/main" id="{00000000-0008-0000-0100-0000C8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49" name="Line 314">
          <a:extLst>
            <a:ext uri="{FF2B5EF4-FFF2-40B4-BE49-F238E27FC236}">
              <a16:creationId xmlns:a16="http://schemas.microsoft.com/office/drawing/2014/main" id="{00000000-0008-0000-0100-0000C9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50" name="Line 315">
          <a:extLst>
            <a:ext uri="{FF2B5EF4-FFF2-40B4-BE49-F238E27FC236}">
              <a16:creationId xmlns:a16="http://schemas.microsoft.com/office/drawing/2014/main" id="{00000000-0008-0000-0100-0000CA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51" name="Line 316">
          <a:extLst>
            <a:ext uri="{FF2B5EF4-FFF2-40B4-BE49-F238E27FC236}">
              <a16:creationId xmlns:a16="http://schemas.microsoft.com/office/drawing/2014/main" id="{00000000-0008-0000-0100-0000CB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52" name="Line 317">
          <a:extLst>
            <a:ext uri="{FF2B5EF4-FFF2-40B4-BE49-F238E27FC236}">
              <a16:creationId xmlns:a16="http://schemas.microsoft.com/office/drawing/2014/main" id="{00000000-0008-0000-0100-0000CC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53" name="Line 318">
          <a:extLst>
            <a:ext uri="{FF2B5EF4-FFF2-40B4-BE49-F238E27FC236}">
              <a16:creationId xmlns:a16="http://schemas.microsoft.com/office/drawing/2014/main" id="{00000000-0008-0000-0100-0000CD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54" name="Line 319">
          <a:extLst>
            <a:ext uri="{FF2B5EF4-FFF2-40B4-BE49-F238E27FC236}">
              <a16:creationId xmlns:a16="http://schemas.microsoft.com/office/drawing/2014/main" id="{00000000-0008-0000-0100-0000CE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55" name="Line 320">
          <a:extLst>
            <a:ext uri="{FF2B5EF4-FFF2-40B4-BE49-F238E27FC236}">
              <a16:creationId xmlns:a16="http://schemas.microsoft.com/office/drawing/2014/main" id="{00000000-0008-0000-0100-0000CF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56" name="Line 321">
          <a:extLst>
            <a:ext uri="{FF2B5EF4-FFF2-40B4-BE49-F238E27FC236}">
              <a16:creationId xmlns:a16="http://schemas.microsoft.com/office/drawing/2014/main" id="{00000000-0008-0000-0100-0000D0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57" name="Line 322">
          <a:extLst>
            <a:ext uri="{FF2B5EF4-FFF2-40B4-BE49-F238E27FC236}">
              <a16:creationId xmlns:a16="http://schemas.microsoft.com/office/drawing/2014/main" id="{00000000-0008-0000-0100-0000D1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58" name="Line 323">
          <a:extLst>
            <a:ext uri="{FF2B5EF4-FFF2-40B4-BE49-F238E27FC236}">
              <a16:creationId xmlns:a16="http://schemas.microsoft.com/office/drawing/2014/main" id="{00000000-0008-0000-0100-0000D2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59" name="Line 324">
          <a:extLst>
            <a:ext uri="{FF2B5EF4-FFF2-40B4-BE49-F238E27FC236}">
              <a16:creationId xmlns:a16="http://schemas.microsoft.com/office/drawing/2014/main" id="{00000000-0008-0000-0100-0000D3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60" name="Line 325">
          <a:extLst>
            <a:ext uri="{FF2B5EF4-FFF2-40B4-BE49-F238E27FC236}">
              <a16:creationId xmlns:a16="http://schemas.microsoft.com/office/drawing/2014/main" id="{00000000-0008-0000-0100-0000D4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61" name="Line 326">
          <a:extLst>
            <a:ext uri="{FF2B5EF4-FFF2-40B4-BE49-F238E27FC236}">
              <a16:creationId xmlns:a16="http://schemas.microsoft.com/office/drawing/2014/main" id="{00000000-0008-0000-0100-0000D5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62" name="Line 327">
          <a:extLst>
            <a:ext uri="{FF2B5EF4-FFF2-40B4-BE49-F238E27FC236}">
              <a16:creationId xmlns:a16="http://schemas.microsoft.com/office/drawing/2014/main" id="{00000000-0008-0000-0100-0000D6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63" name="Line 328">
          <a:extLst>
            <a:ext uri="{FF2B5EF4-FFF2-40B4-BE49-F238E27FC236}">
              <a16:creationId xmlns:a16="http://schemas.microsoft.com/office/drawing/2014/main" id="{00000000-0008-0000-0100-0000D7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64" name="Line 329">
          <a:extLst>
            <a:ext uri="{FF2B5EF4-FFF2-40B4-BE49-F238E27FC236}">
              <a16:creationId xmlns:a16="http://schemas.microsoft.com/office/drawing/2014/main" id="{00000000-0008-0000-0100-0000D8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65" name="Line 330">
          <a:extLst>
            <a:ext uri="{FF2B5EF4-FFF2-40B4-BE49-F238E27FC236}">
              <a16:creationId xmlns:a16="http://schemas.microsoft.com/office/drawing/2014/main" id="{00000000-0008-0000-0100-0000D9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66" name="Line 331">
          <a:extLst>
            <a:ext uri="{FF2B5EF4-FFF2-40B4-BE49-F238E27FC236}">
              <a16:creationId xmlns:a16="http://schemas.microsoft.com/office/drawing/2014/main" id="{00000000-0008-0000-0100-0000DA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67" name="Line 332">
          <a:extLst>
            <a:ext uri="{FF2B5EF4-FFF2-40B4-BE49-F238E27FC236}">
              <a16:creationId xmlns:a16="http://schemas.microsoft.com/office/drawing/2014/main" id="{00000000-0008-0000-0100-0000DB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68" name="Line 333">
          <a:extLst>
            <a:ext uri="{FF2B5EF4-FFF2-40B4-BE49-F238E27FC236}">
              <a16:creationId xmlns:a16="http://schemas.microsoft.com/office/drawing/2014/main" id="{00000000-0008-0000-0100-0000DC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69" name="Line 334">
          <a:extLst>
            <a:ext uri="{FF2B5EF4-FFF2-40B4-BE49-F238E27FC236}">
              <a16:creationId xmlns:a16="http://schemas.microsoft.com/office/drawing/2014/main" id="{00000000-0008-0000-0100-0000DD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70" name="Line 335">
          <a:extLst>
            <a:ext uri="{FF2B5EF4-FFF2-40B4-BE49-F238E27FC236}">
              <a16:creationId xmlns:a16="http://schemas.microsoft.com/office/drawing/2014/main" id="{00000000-0008-0000-0100-0000DE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71" name="Line 336">
          <a:extLst>
            <a:ext uri="{FF2B5EF4-FFF2-40B4-BE49-F238E27FC236}">
              <a16:creationId xmlns:a16="http://schemas.microsoft.com/office/drawing/2014/main" id="{00000000-0008-0000-0100-0000DF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72" name="Line 337">
          <a:extLst>
            <a:ext uri="{FF2B5EF4-FFF2-40B4-BE49-F238E27FC236}">
              <a16:creationId xmlns:a16="http://schemas.microsoft.com/office/drawing/2014/main" id="{00000000-0008-0000-0100-0000E0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73" name="Line 338">
          <a:extLst>
            <a:ext uri="{FF2B5EF4-FFF2-40B4-BE49-F238E27FC236}">
              <a16:creationId xmlns:a16="http://schemas.microsoft.com/office/drawing/2014/main" id="{00000000-0008-0000-0100-0000E1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74" name="Line 339">
          <a:extLst>
            <a:ext uri="{FF2B5EF4-FFF2-40B4-BE49-F238E27FC236}">
              <a16:creationId xmlns:a16="http://schemas.microsoft.com/office/drawing/2014/main" id="{00000000-0008-0000-0100-0000E2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75" name="Line 340">
          <a:extLst>
            <a:ext uri="{FF2B5EF4-FFF2-40B4-BE49-F238E27FC236}">
              <a16:creationId xmlns:a16="http://schemas.microsoft.com/office/drawing/2014/main" id="{00000000-0008-0000-0100-0000E3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76" name="Line 341">
          <a:extLst>
            <a:ext uri="{FF2B5EF4-FFF2-40B4-BE49-F238E27FC236}">
              <a16:creationId xmlns:a16="http://schemas.microsoft.com/office/drawing/2014/main" id="{00000000-0008-0000-0100-0000E4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77" name="Line 342">
          <a:extLst>
            <a:ext uri="{FF2B5EF4-FFF2-40B4-BE49-F238E27FC236}">
              <a16:creationId xmlns:a16="http://schemas.microsoft.com/office/drawing/2014/main" id="{00000000-0008-0000-0100-0000E5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78" name="Line 343">
          <a:extLst>
            <a:ext uri="{FF2B5EF4-FFF2-40B4-BE49-F238E27FC236}">
              <a16:creationId xmlns:a16="http://schemas.microsoft.com/office/drawing/2014/main" id="{00000000-0008-0000-0100-0000E6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79" name="Line 344">
          <a:extLst>
            <a:ext uri="{FF2B5EF4-FFF2-40B4-BE49-F238E27FC236}">
              <a16:creationId xmlns:a16="http://schemas.microsoft.com/office/drawing/2014/main" id="{00000000-0008-0000-0100-0000E7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80" name="Line 345">
          <a:extLst>
            <a:ext uri="{FF2B5EF4-FFF2-40B4-BE49-F238E27FC236}">
              <a16:creationId xmlns:a16="http://schemas.microsoft.com/office/drawing/2014/main" id="{00000000-0008-0000-0100-0000E8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81" name="Line 346">
          <a:extLst>
            <a:ext uri="{FF2B5EF4-FFF2-40B4-BE49-F238E27FC236}">
              <a16:creationId xmlns:a16="http://schemas.microsoft.com/office/drawing/2014/main" id="{00000000-0008-0000-0100-0000E9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54</xdr:row>
      <xdr:rowOff>0</xdr:rowOff>
    </xdr:from>
    <xdr:to>
      <xdr:col>11</xdr:col>
      <xdr:colOff>0</xdr:colOff>
      <xdr:row>54</xdr:row>
      <xdr:rowOff>0</xdr:rowOff>
    </xdr:to>
    <xdr:sp macro="" textlink="">
      <xdr:nvSpPr>
        <xdr:cNvPr id="123882" name="Line 347">
          <a:extLst>
            <a:ext uri="{FF2B5EF4-FFF2-40B4-BE49-F238E27FC236}">
              <a16:creationId xmlns:a16="http://schemas.microsoft.com/office/drawing/2014/main" id="{00000000-0008-0000-0100-0000EAE30100}"/>
            </a:ext>
          </a:extLst>
        </xdr:cNvPr>
        <xdr:cNvSpPr>
          <a:spLocks noChangeShapeType="1"/>
        </xdr:cNvSpPr>
      </xdr:nvSpPr>
      <xdr:spPr bwMode="auto">
        <a:xfrm flipV="1">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54</xdr:row>
      <xdr:rowOff>0</xdr:rowOff>
    </xdr:from>
    <xdr:to>
      <xdr:col>11</xdr:col>
      <xdr:colOff>0</xdr:colOff>
      <xdr:row>54</xdr:row>
      <xdr:rowOff>0</xdr:rowOff>
    </xdr:to>
    <xdr:sp macro="" textlink="">
      <xdr:nvSpPr>
        <xdr:cNvPr id="123883" name="Line 348">
          <a:extLst>
            <a:ext uri="{FF2B5EF4-FFF2-40B4-BE49-F238E27FC236}">
              <a16:creationId xmlns:a16="http://schemas.microsoft.com/office/drawing/2014/main" id="{00000000-0008-0000-0100-0000EB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54</xdr:row>
      <xdr:rowOff>0</xdr:rowOff>
    </xdr:from>
    <xdr:to>
      <xdr:col>11</xdr:col>
      <xdr:colOff>0</xdr:colOff>
      <xdr:row>54</xdr:row>
      <xdr:rowOff>0</xdr:rowOff>
    </xdr:to>
    <xdr:sp macro="" textlink="">
      <xdr:nvSpPr>
        <xdr:cNvPr id="123884" name="Line 349">
          <a:extLst>
            <a:ext uri="{FF2B5EF4-FFF2-40B4-BE49-F238E27FC236}">
              <a16:creationId xmlns:a16="http://schemas.microsoft.com/office/drawing/2014/main" id="{00000000-0008-0000-0100-0000EC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85" name="Line 350">
          <a:extLst>
            <a:ext uri="{FF2B5EF4-FFF2-40B4-BE49-F238E27FC236}">
              <a16:creationId xmlns:a16="http://schemas.microsoft.com/office/drawing/2014/main" id="{00000000-0008-0000-0100-0000ED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86" name="Line 351">
          <a:extLst>
            <a:ext uri="{FF2B5EF4-FFF2-40B4-BE49-F238E27FC236}">
              <a16:creationId xmlns:a16="http://schemas.microsoft.com/office/drawing/2014/main" id="{00000000-0008-0000-0100-0000EE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87" name="Line 352">
          <a:extLst>
            <a:ext uri="{FF2B5EF4-FFF2-40B4-BE49-F238E27FC236}">
              <a16:creationId xmlns:a16="http://schemas.microsoft.com/office/drawing/2014/main" id="{00000000-0008-0000-0100-0000EF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88" name="Line 353">
          <a:extLst>
            <a:ext uri="{FF2B5EF4-FFF2-40B4-BE49-F238E27FC236}">
              <a16:creationId xmlns:a16="http://schemas.microsoft.com/office/drawing/2014/main" id="{00000000-0008-0000-0100-0000F0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89" name="Line 354">
          <a:extLst>
            <a:ext uri="{FF2B5EF4-FFF2-40B4-BE49-F238E27FC236}">
              <a16:creationId xmlns:a16="http://schemas.microsoft.com/office/drawing/2014/main" id="{00000000-0008-0000-0100-0000F1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3890" name="Line 355">
          <a:extLst>
            <a:ext uri="{FF2B5EF4-FFF2-40B4-BE49-F238E27FC236}">
              <a16:creationId xmlns:a16="http://schemas.microsoft.com/office/drawing/2014/main" id="{00000000-0008-0000-0100-0000F2E3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91" name="Line 356">
          <a:extLst>
            <a:ext uri="{FF2B5EF4-FFF2-40B4-BE49-F238E27FC236}">
              <a16:creationId xmlns:a16="http://schemas.microsoft.com/office/drawing/2014/main" id="{00000000-0008-0000-0100-0000F3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92" name="Line 357">
          <a:extLst>
            <a:ext uri="{FF2B5EF4-FFF2-40B4-BE49-F238E27FC236}">
              <a16:creationId xmlns:a16="http://schemas.microsoft.com/office/drawing/2014/main" id="{00000000-0008-0000-0100-0000F4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93" name="Line 358">
          <a:extLst>
            <a:ext uri="{FF2B5EF4-FFF2-40B4-BE49-F238E27FC236}">
              <a16:creationId xmlns:a16="http://schemas.microsoft.com/office/drawing/2014/main" id="{00000000-0008-0000-0100-0000F5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94" name="Line 359">
          <a:extLst>
            <a:ext uri="{FF2B5EF4-FFF2-40B4-BE49-F238E27FC236}">
              <a16:creationId xmlns:a16="http://schemas.microsoft.com/office/drawing/2014/main" id="{00000000-0008-0000-0100-0000F6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95" name="Line 360">
          <a:extLst>
            <a:ext uri="{FF2B5EF4-FFF2-40B4-BE49-F238E27FC236}">
              <a16:creationId xmlns:a16="http://schemas.microsoft.com/office/drawing/2014/main" id="{00000000-0008-0000-0100-0000F7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3896" name="Line 361">
          <a:extLst>
            <a:ext uri="{FF2B5EF4-FFF2-40B4-BE49-F238E27FC236}">
              <a16:creationId xmlns:a16="http://schemas.microsoft.com/office/drawing/2014/main" id="{00000000-0008-0000-0100-0000F8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0</xdr:rowOff>
    </xdr:from>
    <xdr:to>
      <xdr:col>9</xdr:col>
      <xdr:colOff>0</xdr:colOff>
      <xdr:row>56</xdr:row>
      <xdr:rowOff>0</xdr:rowOff>
    </xdr:to>
    <xdr:sp macro="" textlink="">
      <xdr:nvSpPr>
        <xdr:cNvPr id="123897" name="Line 370">
          <a:extLst>
            <a:ext uri="{FF2B5EF4-FFF2-40B4-BE49-F238E27FC236}">
              <a16:creationId xmlns:a16="http://schemas.microsoft.com/office/drawing/2014/main" id="{00000000-0008-0000-0100-0000F9E30100}"/>
            </a:ext>
          </a:extLst>
        </xdr:cNvPr>
        <xdr:cNvSpPr>
          <a:spLocks noChangeShapeType="1"/>
        </xdr:cNvSpPr>
      </xdr:nvSpPr>
      <xdr:spPr bwMode="auto">
        <a:xfrm>
          <a:off x="11906250" y="11144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3898" name="Line 371">
          <a:extLst>
            <a:ext uri="{FF2B5EF4-FFF2-40B4-BE49-F238E27FC236}">
              <a16:creationId xmlns:a16="http://schemas.microsoft.com/office/drawing/2014/main" id="{00000000-0008-0000-0100-0000FAE3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3899" name="Line 372">
          <a:extLst>
            <a:ext uri="{FF2B5EF4-FFF2-40B4-BE49-F238E27FC236}">
              <a16:creationId xmlns:a16="http://schemas.microsoft.com/office/drawing/2014/main" id="{00000000-0008-0000-0100-0000FB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3900" name="Line 373">
          <a:extLst>
            <a:ext uri="{FF2B5EF4-FFF2-40B4-BE49-F238E27FC236}">
              <a16:creationId xmlns:a16="http://schemas.microsoft.com/office/drawing/2014/main" id="{00000000-0008-0000-0100-0000FC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3901" name="Line 374">
          <a:extLst>
            <a:ext uri="{FF2B5EF4-FFF2-40B4-BE49-F238E27FC236}">
              <a16:creationId xmlns:a16="http://schemas.microsoft.com/office/drawing/2014/main" id="{00000000-0008-0000-0100-0000FDE3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504825</xdr:rowOff>
    </xdr:from>
    <xdr:to>
      <xdr:col>9</xdr:col>
      <xdr:colOff>0</xdr:colOff>
      <xdr:row>56</xdr:row>
      <xdr:rowOff>504825</xdr:rowOff>
    </xdr:to>
    <xdr:sp macro="" textlink="">
      <xdr:nvSpPr>
        <xdr:cNvPr id="123902" name="Line 375">
          <a:extLst>
            <a:ext uri="{FF2B5EF4-FFF2-40B4-BE49-F238E27FC236}">
              <a16:creationId xmlns:a16="http://schemas.microsoft.com/office/drawing/2014/main" id="{00000000-0008-0000-0100-0000FEE30100}"/>
            </a:ext>
          </a:extLst>
        </xdr:cNvPr>
        <xdr:cNvSpPr>
          <a:spLocks noChangeShapeType="1"/>
        </xdr:cNvSpPr>
      </xdr:nvSpPr>
      <xdr:spPr bwMode="auto">
        <a:xfrm>
          <a:off x="11906250" y="11334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438150</xdr:rowOff>
    </xdr:from>
    <xdr:to>
      <xdr:col>9</xdr:col>
      <xdr:colOff>0</xdr:colOff>
      <xdr:row>62</xdr:row>
      <xdr:rowOff>438150</xdr:rowOff>
    </xdr:to>
    <xdr:sp macro="" textlink="">
      <xdr:nvSpPr>
        <xdr:cNvPr id="123903" name="Line 376">
          <a:extLst>
            <a:ext uri="{FF2B5EF4-FFF2-40B4-BE49-F238E27FC236}">
              <a16:creationId xmlns:a16="http://schemas.microsoft.com/office/drawing/2014/main" id="{00000000-0008-0000-0100-0000FFE30100}"/>
            </a:ext>
          </a:extLst>
        </xdr:cNvPr>
        <xdr:cNvSpPr>
          <a:spLocks noChangeShapeType="1"/>
        </xdr:cNvSpPr>
      </xdr:nvSpPr>
      <xdr:spPr bwMode="auto">
        <a:xfrm>
          <a:off x="11906250" y="12477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0</xdr:rowOff>
    </xdr:from>
    <xdr:to>
      <xdr:col>9</xdr:col>
      <xdr:colOff>0</xdr:colOff>
      <xdr:row>56</xdr:row>
      <xdr:rowOff>0</xdr:rowOff>
    </xdr:to>
    <xdr:sp macro="" textlink="">
      <xdr:nvSpPr>
        <xdr:cNvPr id="124928" name="Line 377">
          <a:extLst>
            <a:ext uri="{FF2B5EF4-FFF2-40B4-BE49-F238E27FC236}">
              <a16:creationId xmlns:a16="http://schemas.microsoft.com/office/drawing/2014/main" id="{00000000-0008-0000-0100-000000E80100}"/>
            </a:ext>
          </a:extLst>
        </xdr:cNvPr>
        <xdr:cNvSpPr>
          <a:spLocks noChangeShapeType="1"/>
        </xdr:cNvSpPr>
      </xdr:nvSpPr>
      <xdr:spPr bwMode="auto">
        <a:xfrm>
          <a:off x="11906250" y="11144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29" name="Line 378">
          <a:extLst>
            <a:ext uri="{FF2B5EF4-FFF2-40B4-BE49-F238E27FC236}">
              <a16:creationId xmlns:a16="http://schemas.microsoft.com/office/drawing/2014/main" id="{00000000-0008-0000-0100-000001E8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30" name="Line 379">
          <a:extLst>
            <a:ext uri="{FF2B5EF4-FFF2-40B4-BE49-F238E27FC236}">
              <a16:creationId xmlns:a16="http://schemas.microsoft.com/office/drawing/2014/main" id="{00000000-0008-0000-0100-000002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31" name="Line 380">
          <a:extLst>
            <a:ext uri="{FF2B5EF4-FFF2-40B4-BE49-F238E27FC236}">
              <a16:creationId xmlns:a16="http://schemas.microsoft.com/office/drawing/2014/main" id="{00000000-0008-0000-0100-000003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32" name="Line 381">
          <a:extLst>
            <a:ext uri="{FF2B5EF4-FFF2-40B4-BE49-F238E27FC236}">
              <a16:creationId xmlns:a16="http://schemas.microsoft.com/office/drawing/2014/main" id="{00000000-0008-0000-0100-000004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504825</xdr:rowOff>
    </xdr:from>
    <xdr:to>
      <xdr:col>9</xdr:col>
      <xdr:colOff>0</xdr:colOff>
      <xdr:row>56</xdr:row>
      <xdr:rowOff>504825</xdr:rowOff>
    </xdr:to>
    <xdr:sp macro="" textlink="">
      <xdr:nvSpPr>
        <xdr:cNvPr id="124933" name="Line 382">
          <a:extLst>
            <a:ext uri="{FF2B5EF4-FFF2-40B4-BE49-F238E27FC236}">
              <a16:creationId xmlns:a16="http://schemas.microsoft.com/office/drawing/2014/main" id="{00000000-0008-0000-0100-000005E80100}"/>
            </a:ext>
          </a:extLst>
        </xdr:cNvPr>
        <xdr:cNvSpPr>
          <a:spLocks noChangeShapeType="1"/>
        </xdr:cNvSpPr>
      </xdr:nvSpPr>
      <xdr:spPr bwMode="auto">
        <a:xfrm>
          <a:off x="11906250" y="11334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438150</xdr:rowOff>
    </xdr:from>
    <xdr:to>
      <xdr:col>9</xdr:col>
      <xdr:colOff>0</xdr:colOff>
      <xdr:row>62</xdr:row>
      <xdr:rowOff>438150</xdr:rowOff>
    </xdr:to>
    <xdr:sp macro="" textlink="">
      <xdr:nvSpPr>
        <xdr:cNvPr id="124934" name="Line 383">
          <a:extLst>
            <a:ext uri="{FF2B5EF4-FFF2-40B4-BE49-F238E27FC236}">
              <a16:creationId xmlns:a16="http://schemas.microsoft.com/office/drawing/2014/main" id="{00000000-0008-0000-0100-000006E80100}"/>
            </a:ext>
          </a:extLst>
        </xdr:cNvPr>
        <xdr:cNvSpPr>
          <a:spLocks noChangeShapeType="1"/>
        </xdr:cNvSpPr>
      </xdr:nvSpPr>
      <xdr:spPr bwMode="auto">
        <a:xfrm>
          <a:off x="11906250" y="12477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0</xdr:rowOff>
    </xdr:from>
    <xdr:to>
      <xdr:col>9</xdr:col>
      <xdr:colOff>0</xdr:colOff>
      <xdr:row>56</xdr:row>
      <xdr:rowOff>0</xdr:rowOff>
    </xdr:to>
    <xdr:sp macro="" textlink="">
      <xdr:nvSpPr>
        <xdr:cNvPr id="124935" name="Line 384">
          <a:extLst>
            <a:ext uri="{FF2B5EF4-FFF2-40B4-BE49-F238E27FC236}">
              <a16:creationId xmlns:a16="http://schemas.microsoft.com/office/drawing/2014/main" id="{00000000-0008-0000-0100-000007E80100}"/>
            </a:ext>
          </a:extLst>
        </xdr:cNvPr>
        <xdr:cNvSpPr>
          <a:spLocks noChangeShapeType="1"/>
        </xdr:cNvSpPr>
      </xdr:nvSpPr>
      <xdr:spPr bwMode="auto">
        <a:xfrm>
          <a:off x="11906250" y="11144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36" name="Line 385">
          <a:extLst>
            <a:ext uri="{FF2B5EF4-FFF2-40B4-BE49-F238E27FC236}">
              <a16:creationId xmlns:a16="http://schemas.microsoft.com/office/drawing/2014/main" id="{00000000-0008-0000-0100-000008E8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37" name="Line 386">
          <a:extLst>
            <a:ext uri="{FF2B5EF4-FFF2-40B4-BE49-F238E27FC236}">
              <a16:creationId xmlns:a16="http://schemas.microsoft.com/office/drawing/2014/main" id="{00000000-0008-0000-0100-000009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38" name="Line 387">
          <a:extLst>
            <a:ext uri="{FF2B5EF4-FFF2-40B4-BE49-F238E27FC236}">
              <a16:creationId xmlns:a16="http://schemas.microsoft.com/office/drawing/2014/main" id="{00000000-0008-0000-0100-00000A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39" name="Line 388">
          <a:extLst>
            <a:ext uri="{FF2B5EF4-FFF2-40B4-BE49-F238E27FC236}">
              <a16:creationId xmlns:a16="http://schemas.microsoft.com/office/drawing/2014/main" id="{00000000-0008-0000-0100-00000B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504825</xdr:rowOff>
    </xdr:from>
    <xdr:to>
      <xdr:col>9</xdr:col>
      <xdr:colOff>0</xdr:colOff>
      <xdr:row>56</xdr:row>
      <xdr:rowOff>504825</xdr:rowOff>
    </xdr:to>
    <xdr:sp macro="" textlink="">
      <xdr:nvSpPr>
        <xdr:cNvPr id="124940" name="Line 389">
          <a:extLst>
            <a:ext uri="{FF2B5EF4-FFF2-40B4-BE49-F238E27FC236}">
              <a16:creationId xmlns:a16="http://schemas.microsoft.com/office/drawing/2014/main" id="{00000000-0008-0000-0100-00000CE80100}"/>
            </a:ext>
          </a:extLst>
        </xdr:cNvPr>
        <xdr:cNvSpPr>
          <a:spLocks noChangeShapeType="1"/>
        </xdr:cNvSpPr>
      </xdr:nvSpPr>
      <xdr:spPr bwMode="auto">
        <a:xfrm>
          <a:off x="11906250" y="11334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438150</xdr:rowOff>
    </xdr:from>
    <xdr:to>
      <xdr:col>9</xdr:col>
      <xdr:colOff>0</xdr:colOff>
      <xdr:row>62</xdr:row>
      <xdr:rowOff>438150</xdr:rowOff>
    </xdr:to>
    <xdr:sp macro="" textlink="">
      <xdr:nvSpPr>
        <xdr:cNvPr id="124941" name="Line 390">
          <a:extLst>
            <a:ext uri="{FF2B5EF4-FFF2-40B4-BE49-F238E27FC236}">
              <a16:creationId xmlns:a16="http://schemas.microsoft.com/office/drawing/2014/main" id="{00000000-0008-0000-0100-00000DE80100}"/>
            </a:ext>
          </a:extLst>
        </xdr:cNvPr>
        <xdr:cNvSpPr>
          <a:spLocks noChangeShapeType="1"/>
        </xdr:cNvSpPr>
      </xdr:nvSpPr>
      <xdr:spPr bwMode="auto">
        <a:xfrm>
          <a:off x="11906250" y="12477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42" name="Line 391">
          <a:extLst>
            <a:ext uri="{FF2B5EF4-FFF2-40B4-BE49-F238E27FC236}">
              <a16:creationId xmlns:a16="http://schemas.microsoft.com/office/drawing/2014/main" id="{00000000-0008-0000-0100-00000EE80100}"/>
            </a:ext>
          </a:extLst>
        </xdr:cNvPr>
        <xdr:cNvSpPr>
          <a:spLocks noChangeShapeType="1"/>
        </xdr:cNvSpPr>
      </xdr:nvSpPr>
      <xdr:spPr bwMode="auto">
        <a:xfrm flipV="1">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43" name="Line 392">
          <a:extLst>
            <a:ext uri="{FF2B5EF4-FFF2-40B4-BE49-F238E27FC236}">
              <a16:creationId xmlns:a16="http://schemas.microsoft.com/office/drawing/2014/main" id="{00000000-0008-0000-0100-00000FE8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44" name="Line 393">
          <a:extLst>
            <a:ext uri="{FF2B5EF4-FFF2-40B4-BE49-F238E27FC236}">
              <a16:creationId xmlns:a16="http://schemas.microsoft.com/office/drawing/2014/main" id="{00000000-0008-0000-0100-000010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45" name="Line 394">
          <a:extLst>
            <a:ext uri="{FF2B5EF4-FFF2-40B4-BE49-F238E27FC236}">
              <a16:creationId xmlns:a16="http://schemas.microsoft.com/office/drawing/2014/main" id="{00000000-0008-0000-0100-000011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46" name="Line 395">
          <a:extLst>
            <a:ext uri="{FF2B5EF4-FFF2-40B4-BE49-F238E27FC236}">
              <a16:creationId xmlns:a16="http://schemas.microsoft.com/office/drawing/2014/main" id="{00000000-0008-0000-0100-000012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47" name="Line 396">
          <a:extLst>
            <a:ext uri="{FF2B5EF4-FFF2-40B4-BE49-F238E27FC236}">
              <a16:creationId xmlns:a16="http://schemas.microsoft.com/office/drawing/2014/main" id="{00000000-0008-0000-0100-000013E8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48" name="Line 397">
          <a:extLst>
            <a:ext uri="{FF2B5EF4-FFF2-40B4-BE49-F238E27FC236}">
              <a16:creationId xmlns:a16="http://schemas.microsoft.com/office/drawing/2014/main" id="{00000000-0008-0000-0100-000014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49" name="Line 398">
          <a:extLst>
            <a:ext uri="{FF2B5EF4-FFF2-40B4-BE49-F238E27FC236}">
              <a16:creationId xmlns:a16="http://schemas.microsoft.com/office/drawing/2014/main" id="{00000000-0008-0000-0100-000015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50" name="Line 399">
          <a:extLst>
            <a:ext uri="{FF2B5EF4-FFF2-40B4-BE49-F238E27FC236}">
              <a16:creationId xmlns:a16="http://schemas.microsoft.com/office/drawing/2014/main" id="{00000000-0008-0000-0100-000016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51" name="Line 400">
          <a:extLst>
            <a:ext uri="{FF2B5EF4-FFF2-40B4-BE49-F238E27FC236}">
              <a16:creationId xmlns:a16="http://schemas.microsoft.com/office/drawing/2014/main" id="{00000000-0008-0000-0100-000017E8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52" name="Line 401">
          <a:extLst>
            <a:ext uri="{FF2B5EF4-FFF2-40B4-BE49-F238E27FC236}">
              <a16:creationId xmlns:a16="http://schemas.microsoft.com/office/drawing/2014/main" id="{00000000-0008-0000-0100-000018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53" name="Line 402">
          <a:extLst>
            <a:ext uri="{FF2B5EF4-FFF2-40B4-BE49-F238E27FC236}">
              <a16:creationId xmlns:a16="http://schemas.microsoft.com/office/drawing/2014/main" id="{00000000-0008-0000-0100-000019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54" name="Line 403">
          <a:extLst>
            <a:ext uri="{FF2B5EF4-FFF2-40B4-BE49-F238E27FC236}">
              <a16:creationId xmlns:a16="http://schemas.microsoft.com/office/drawing/2014/main" id="{00000000-0008-0000-0100-00001A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54</xdr:row>
      <xdr:rowOff>0</xdr:rowOff>
    </xdr:from>
    <xdr:to>
      <xdr:col>13</xdr:col>
      <xdr:colOff>0</xdr:colOff>
      <xdr:row>54</xdr:row>
      <xdr:rowOff>0</xdr:rowOff>
    </xdr:to>
    <xdr:sp macro="" textlink="">
      <xdr:nvSpPr>
        <xdr:cNvPr id="124955" name="Line 404">
          <a:extLst>
            <a:ext uri="{FF2B5EF4-FFF2-40B4-BE49-F238E27FC236}">
              <a16:creationId xmlns:a16="http://schemas.microsoft.com/office/drawing/2014/main" id="{00000000-0008-0000-0100-00001BE80100}"/>
            </a:ext>
          </a:extLst>
        </xdr:cNvPr>
        <xdr:cNvSpPr>
          <a:spLocks noChangeShapeType="1"/>
        </xdr:cNvSpPr>
      </xdr:nvSpPr>
      <xdr:spPr bwMode="auto">
        <a:xfrm>
          <a:off x="1794510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54</xdr:row>
      <xdr:rowOff>0</xdr:rowOff>
    </xdr:from>
    <xdr:to>
      <xdr:col>13</xdr:col>
      <xdr:colOff>0</xdr:colOff>
      <xdr:row>54</xdr:row>
      <xdr:rowOff>0</xdr:rowOff>
    </xdr:to>
    <xdr:sp macro="" textlink="">
      <xdr:nvSpPr>
        <xdr:cNvPr id="124956" name="Line 405">
          <a:extLst>
            <a:ext uri="{FF2B5EF4-FFF2-40B4-BE49-F238E27FC236}">
              <a16:creationId xmlns:a16="http://schemas.microsoft.com/office/drawing/2014/main" id="{00000000-0008-0000-0100-00001CE80100}"/>
            </a:ext>
          </a:extLst>
        </xdr:cNvPr>
        <xdr:cNvSpPr>
          <a:spLocks noChangeShapeType="1"/>
        </xdr:cNvSpPr>
      </xdr:nvSpPr>
      <xdr:spPr bwMode="auto">
        <a:xfrm>
          <a:off x="1794510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54</xdr:row>
      <xdr:rowOff>0</xdr:rowOff>
    </xdr:from>
    <xdr:to>
      <xdr:col>13</xdr:col>
      <xdr:colOff>0</xdr:colOff>
      <xdr:row>54</xdr:row>
      <xdr:rowOff>0</xdr:rowOff>
    </xdr:to>
    <xdr:sp macro="" textlink="">
      <xdr:nvSpPr>
        <xdr:cNvPr id="124957" name="Line 406">
          <a:extLst>
            <a:ext uri="{FF2B5EF4-FFF2-40B4-BE49-F238E27FC236}">
              <a16:creationId xmlns:a16="http://schemas.microsoft.com/office/drawing/2014/main" id="{00000000-0008-0000-0100-00001DE80100}"/>
            </a:ext>
          </a:extLst>
        </xdr:cNvPr>
        <xdr:cNvSpPr>
          <a:spLocks noChangeShapeType="1"/>
        </xdr:cNvSpPr>
      </xdr:nvSpPr>
      <xdr:spPr bwMode="auto">
        <a:xfrm>
          <a:off x="1794510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54</xdr:row>
      <xdr:rowOff>0</xdr:rowOff>
    </xdr:from>
    <xdr:to>
      <xdr:col>13</xdr:col>
      <xdr:colOff>0</xdr:colOff>
      <xdr:row>54</xdr:row>
      <xdr:rowOff>0</xdr:rowOff>
    </xdr:to>
    <xdr:sp macro="" textlink="">
      <xdr:nvSpPr>
        <xdr:cNvPr id="124958" name="Line 407">
          <a:extLst>
            <a:ext uri="{FF2B5EF4-FFF2-40B4-BE49-F238E27FC236}">
              <a16:creationId xmlns:a16="http://schemas.microsoft.com/office/drawing/2014/main" id="{00000000-0008-0000-0100-00001EE80100}"/>
            </a:ext>
          </a:extLst>
        </xdr:cNvPr>
        <xdr:cNvSpPr>
          <a:spLocks noChangeShapeType="1"/>
        </xdr:cNvSpPr>
      </xdr:nvSpPr>
      <xdr:spPr bwMode="auto">
        <a:xfrm>
          <a:off x="1794510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54</xdr:row>
      <xdr:rowOff>0</xdr:rowOff>
    </xdr:from>
    <xdr:to>
      <xdr:col>13</xdr:col>
      <xdr:colOff>0</xdr:colOff>
      <xdr:row>54</xdr:row>
      <xdr:rowOff>0</xdr:rowOff>
    </xdr:to>
    <xdr:sp macro="" textlink="">
      <xdr:nvSpPr>
        <xdr:cNvPr id="124959" name="Line 408">
          <a:extLst>
            <a:ext uri="{FF2B5EF4-FFF2-40B4-BE49-F238E27FC236}">
              <a16:creationId xmlns:a16="http://schemas.microsoft.com/office/drawing/2014/main" id="{00000000-0008-0000-0100-00001FE80100}"/>
            </a:ext>
          </a:extLst>
        </xdr:cNvPr>
        <xdr:cNvSpPr>
          <a:spLocks noChangeShapeType="1"/>
        </xdr:cNvSpPr>
      </xdr:nvSpPr>
      <xdr:spPr bwMode="auto">
        <a:xfrm>
          <a:off x="1794510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54</xdr:row>
      <xdr:rowOff>0</xdr:rowOff>
    </xdr:from>
    <xdr:to>
      <xdr:col>13</xdr:col>
      <xdr:colOff>0</xdr:colOff>
      <xdr:row>54</xdr:row>
      <xdr:rowOff>0</xdr:rowOff>
    </xdr:to>
    <xdr:sp macro="" textlink="">
      <xdr:nvSpPr>
        <xdr:cNvPr id="124960" name="Line 409">
          <a:extLst>
            <a:ext uri="{FF2B5EF4-FFF2-40B4-BE49-F238E27FC236}">
              <a16:creationId xmlns:a16="http://schemas.microsoft.com/office/drawing/2014/main" id="{00000000-0008-0000-0100-000020E80100}"/>
            </a:ext>
          </a:extLst>
        </xdr:cNvPr>
        <xdr:cNvSpPr>
          <a:spLocks noChangeShapeType="1"/>
        </xdr:cNvSpPr>
      </xdr:nvSpPr>
      <xdr:spPr bwMode="auto">
        <a:xfrm>
          <a:off x="1794510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61" name="Line 410">
          <a:extLst>
            <a:ext uri="{FF2B5EF4-FFF2-40B4-BE49-F238E27FC236}">
              <a16:creationId xmlns:a16="http://schemas.microsoft.com/office/drawing/2014/main" id="{00000000-0008-0000-0100-000021E8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62" name="Line 411">
          <a:extLst>
            <a:ext uri="{FF2B5EF4-FFF2-40B4-BE49-F238E27FC236}">
              <a16:creationId xmlns:a16="http://schemas.microsoft.com/office/drawing/2014/main" id="{00000000-0008-0000-0100-000022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63" name="Line 412">
          <a:extLst>
            <a:ext uri="{FF2B5EF4-FFF2-40B4-BE49-F238E27FC236}">
              <a16:creationId xmlns:a16="http://schemas.microsoft.com/office/drawing/2014/main" id="{00000000-0008-0000-0100-000023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64" name="Line 413">
          <a:extLst>
            <a:ext uri="{FF2B5EF4-FFF2-40B4-BE49-F238E27FC236}">
              <a16:creationId xmlns:a16="http://schemas.microsoft.com/office/drawing/2014/main" id="{00000000-0008-0000-0100-000024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65" name="Line 414">
          <a:extLst>
            <a:ext uri="{FF2B5EF4-FFF2-40B4-BE49-F238E27FC236}">
              <a16:creationId xmlns:a16="http://schemas.microsoft.com/office/drawing/2014/main" id="{00000000-0008-0000-0100-000025E8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66" name="Line 415">
          <a:extLst>
            <a:ext uri="{FF2B5EF4-FFF2-40B4-BE49-F238E27FC236}">
              <a16:creationId xmlns:a16="http://schemas.microsoft.com/office/drawing/2014/main" id="{00000000-0008-0000-0100-000026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67" name="Line 416">
          <a:extLst>
            <a:ext uri="{FF2B5EF4-FFF2-40B4-BE49-F238E27FC236}">
              <a16:creationId xmlns:a16="http://schemas.microsoft.com/office/drawing/2014/main" id="{00000000-0008-0000-0100-000027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68" name="Line 417">
          <a:extLst>
            <a:ext uri="{FF2B5EF4-FFF2-40B4-BE49-F238E27FC236}">
              <a16:creationId xmlns:a16="http://schemas.microsoft.com/office/drawing/2014/main" id="{00000000-0008-0000-0100-000028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69" name="Line 418">
          <a:extLst>
            <a:ext uri="{FF2B5EF4-FFF2-40B4-BE49-F238E27FC236}">
              <a16:creationId xmlns:a16="http://schemas.microsoft.com/office/drawing/2014/main" id="{00000000-0008-0000-0100-000029E8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70" name="Line 419">
          <a:extLst>
            <a:ext uri="{FF2B5EF4-FFF2-40B4-BE49-F238E27FC236}">
              <a16:creationId xmlns:a16="http://schemas.microsoft.com/office/drawing/2014/main" id="{00000000-0008-0000-0100-00002A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71" name="Line 420">
          <a:extLst>
            <a:ext uri="{FF2B5EF4-FFF2-40B4-BE49-F238E27FC236}">
              <a16:creationId xmlns:a16="http://schemas.microsoft.com/office/drawing/2014/main" id="{00000000-0008-0000-0100-00002B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4972" name="Line 421">
          <a:extLst>
            <a:ext uri="{FF2B5EF4-FFF2-40B4-BE49-F238E27FC236}">
              <a16:creationId xmlns:a16="http://schemas.microsoft.com/office/drawing/2014/main" id="{00000000-0008-0000-0100-00002C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73" name="Line 422">
          <a:extLst>
            <a:ext uri="{FF2B5EF4-FFF2-40B4-BE49-F238E27FC236}">
              <a16:creationId xmlns:a16="http://schemas.microsoft.com/office/drawing/2014/main" id="{00000000-0008-0000-0100-00002DE8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74" name="Line 423">
          <a:extLst>
            <a:ext uri="{FF2B5EF4-FFF2-40B4-BE49-F238E27FC236}">
              <a16:creationId xmlns:a16="http://schemas.microsoft.com/office/drawing/2014/main" id="{00000000-0008-0000-0100-00002EE8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75" name="Line 424">
          <a:extLst>
            <a:ext uri="{FF2B5EF4-FFF2-40B4-BE49-F238E27FC236}">
              <a16:creationId xmlns:a16="http://schemas.microsoft.com/office/drawing/2014/main" id="{00000000-0008-0000-0100-00002F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76" name="Line 425">
          <a:extLst>
            <a:ext uri="{FF2B5EF4-FFF2-40B4-BE49-F238E27FC236}">
              <a16:creationId xmlns:a16="http://schemas.microsoft.com/office/drawing/2014/main" id="{00000000-0008-0000-0100-000030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77" name="Line 426">
          <a:extLst>
            <a:ext uri="{FF2B5EF4-FFF2-40B4-BE49-F238E27FC236}">
              <a16:creationId xmlns:a16="http://schemas.microsoft.com/office/drawing/2014/main" id="{00000000-0008-0000-0100-000031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78" name="Line 427">
          <a:extLst>
            <a:ext uri="{FF2B5EF4-FFF2-40B4-BE49-F238E27FC236}">
              <a16:creationId xmlns:a16="http://schemas.microsoft.com/office/drawing/2014/main" id="{00000000-0008-0000-0100-000032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79" name="Line 428">
          <a:extLst>
            <a:ext uri="{FF2B5EF4-FFF2-40B4-BE49-F238E27FC236}">
              <a16:creationId xmlns:a16="http://schemas.microsoft.com/office/drawing/2014/main" id="{00000000-0008-0000-0100-000033E8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80" name="Line 429">
          <a:extLst>
            <a:ext uri="{FF2B5EF4-FFF2-40B4-BE49-F238E27FC236}">
              <a16:creationId xmlns:a16="http://schemas.microsoft.com/office/drawing/2014/main" id="{00000000-0008-0000-0100-000034E8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81" name="Line 430">
          <a:extLst>
            <a:ext uri="{FF2B5EF4-FFF2-40B4-BE49-F238E27FC236}">
              <a16:creationId xmlns:a16="http://schemas.microsoft.com/office/drawing/2014/main" id="{00000000-0008-0000-0100-000035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82" name="Line 431">
          <a:extLst>
            <a:ext uri="{FF2B5EF4-FFF2-40B4-BE49-F238E27FC236}">
              <a16:creationId xmlns:a16="http://schemas.microsoft.com/office/drawing/2014/main" id="{00000000-0008-0000-0100-000036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83" name="Line 432">
          <a:extLst>
            <a:ext uri="{FF2B5EF4-FFF2-40B4-BE49-F238E27FC236}">
              <a16:creationId xmlns:a16="http://schemas.microsoft.com/office/drawing/2014/main" id="{00000000-0008-0000-0100-000037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84" name="Line 433">
          <a:extLst>
            <a:ext uri="{FF2B5EF4-FFF2-40B4-BE49-F238E27FC236}">
              <a16:creationId xmlns:a16="http://schemas.microsoft.com/office/drawing/2014/main" id="{00000000-0008-0000-0100-000038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85" name="Line 434">
          <a:extLst>
            <a:ext uri="{FF2B5EF4-FFF2-40B4-BE49-F238E27FC236}">
              <a16:creationId xmlns:a16="http://schemas.microsoft.com/office/drawing/2014/main" id="{00000000-0008-0000-0100-000039E8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86" name="Line 435">
          <a:extLst>
            <a:ext uri="{FF2B5EF4-FFF2-40B4-BE49-F238E27FC236}">
              <a16:creationId xmlns:a16="http://schemas.microsoft.com/office/drawing/2014/main" id="{00000000-0008-0000-0100-00003AE8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87" name="Line 436">
          <a:extLst>
            <a:ext uri="{FF2B5EF4-FFF2-40B4-BE49-F238E27FC236}">
              <a16:creationId xmlns:a16="http://schemas.microsoft.com/office/drawing/2014/main" id="{00000000-0008-0000-0100-00003B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88" name="Line 437">
          <a:extLst>
            <a:ext uri="{FF2B5EF4-FFF2-40B4-BE49-F238E27FC236}">
              <a16:creationId xmlns:a16="http://schemas.microsoft.com/office/drawing/2014/main" id="{00000000-0008-0000-0100-00003C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89" name="Line 438">
          <a:extLst>
            <a:ext uri="{FF2B5EF4-FFF2-40B4-BE49-F238E27FC236}">
              <a16:creationId xmlns:a16="http://schemas.microsoft.com/office/drawing/2014/main" id="{00000000-0008-0000-0100-00003D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90" name="Line 439">
          <a:extLst>
            <a:ext uri="{FF2B5EF4-FFF2-40B4-BE49-F238E27FC236}">
              <a16:creationId xmlns:a16="http://schemas.microsoft.com/office/drawing/2014/main" id="{00000000-0008-0000-0100-00003E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91" name="Line 440">
          <a:extLst>
            <a:ext uri="{FF2B5EF4-FFF2-40B4-BE49-F238E27FC236}">
              <a16:creationId xmlns:a16="http://schemas.microsoft.com/office/drawing/2014/main" id="{00000000-0008-0000-0100-00003FE8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92" name="Line 441">
          <a:extLst>
            <a:ext uri="{FF2B5EF4-FFF2-40B4-BE49-F238E27FC236}">
              <a16:creationId xmlns:a16="http://schemas.microsoft.com/office/drawing/2014/main" id="{00000000-0008-0000-0100-000040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93" name="Line 442">
          <a:extLst>
            <a:ext uri="{FF2B5EF4-FFF2-40B4-BE49-F238E27FC236}">
              <a16:creationId xmlns:a16="http://schemas.microsoft.com/office/drawing/2014/main" id="{00000000-0008-0000-0100-000041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94" name="Line 443">
          <a:extLst>
            <a:ext uri="{FF2B5EF4-FFF2-40B4-BE49-F238E27FC236}">
              <a16:creationId xmlns:a16="http://schemas.microsoft.com/office/drawing/2014/main" id="{00000000-0008-0000-0100-000042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95" name="Line 444">
          <a:extLst>
            <a:ext uri="{FF2B5EF4-FFF2-40B4-BE49-F238E27FC236}">
              <a16:creationId xmlns:a16="http://schemas.microsoft.com/office/drawing/2014/main" id="{00000000-0008-0000-0100-000043E8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96" name="Line 445">
          <a:extLst>
            <a:ext uri="{FF2B5EF4-FFF2-40B4-BE49-F238E27FC236}">
              <a16:creationId xmlns:a16="http://schemas.microsoft.com/office/drawing/2014/main" id="{00000000-0008-0000-0100-000044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97" name="Line 446">
          <a:extLst>
            <a:ext uri="{FF2B5EF4-FFF2-40B4-BE49-F238E27FC236}">
              <a16:creationId xmlns:a16="http://schemas.microsoft.com/office/drawing/2014/main" id="{00000000-0008-0000-0100-000045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98" name="Line 447">
          <a:extLst>
            <a:ext uri="{FF2B5EF4-FFF2-40B4-BE49-F238E27FC236}">
              <a16:creationId xmlns:a16="http://schemas.microsoft.com/office/drawing/2014/main" id="{00000000-0008-0000-0100-000046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4999" name="Line 448">
          <a:extLst>
            <a:ext uri="{FF2B5EF4-FFF2-40B4-BE49-F238E27FC236}">
              <a16:creationId xmlns:a16="http://schemas.microsoft.com/office/drawing/2014/main" id="{00000000-0008-0000-0100-000047E8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00" name="Line 449">
          <a:extLst>
            <a:ext uri="{FF2B5EF4-FFF2-40B4-BE49-F238E27FC236}">
              <a16:creationId xmlns:a16="http://schemas.microsoft.com/office/drawing/2014/main" id="{00000000-0008-0000-0100-000048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01" name="Line 450">
          <a:extLst>
            <a:ext uri="{FF2B5EF4-FFF2-40B4-BE49-F238E27FC236}">
              <a16:creationId xmlns:a16="http://schemas.microsoft.com/office/drawing/2014/main" id="{00000000-0008-0000-0100-000049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02" name="Line 451">
          <a:extLst>
            <a:ext uri="{FF2B5EF4-FFF2-40B4-BE49-F238E27FC236}">
              <a16:creationId xmlns:a16="http://schemas.microsoft.com/office/drawing/2014/main" id="{00000000-0008-0000-0100-00004A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03" name="Line 452">
          <a:extLst>
            <a:ext uri="{FF2B5EF4-FFF2-40B4-BE49-F238E27FC236}">
              <a16:creationId xmlns:a16="http://schemas.microsoft.com/office/drawing/2014/main" id="{00000000-0008-0000-0100-00004B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04" name="Line 453">
          <a:extLst>
            <a:ext uri="{FF2B5EF4-FFF2-40B4-BE49-F238E27FC236}">
              <a16:creationId xmlns:a16="http://schemas.microsoft.com/office/drawing/2014/main" id="{00000000-0008-0000-0100-00004C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05" name="Line 454">
          <a:extLst>
            <a:ext uri="{FF2B5EF4-FFF2-40B4-BE49-F238E27FC236}">
              <a16:creationId xmlns:a16="http://schemas.microsoft.com/office/drawing/2014/main" id="{00000000-0008-0000-0100-00004D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06" name="Line 455">
          <a:extLst>
            <a:ext uri="{FF2B5EF4-FFF2-40B4-BE49-F238E27FC236}">
              <a16:creationId xmlns:a16="http://schemas.microsoft.com/office/drawing/2014/main" id="{00000000-0008-0000-0100-00004E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07" name="Line 456">
          <a:extLst>
            <a:ext uri="{FF2B5EF4-FFF2-40B4-BE49-F238E27FC236}">
              <a16:creationId xmlns:a16="http://schemas.microsoft.com/office/drawing/2014/main" id="{00000000-0008-0000-0100-00004F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08" name="Line 457">
          <a:extLst>
            <a:ext uri="{FF2B5EF4-FFF2-40B4-BE49-F238E27FC236}">
              <a16:creationId xmlns:a16="http://schemas.microsoft.com/office/drawing/2014/main" id="{00000000-0008-0000-0100-000050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09" name="Line 458">
          <a:extLst>
            <a:ext uri="{FF2B5EF4-FFF2-40B4-BE49-F238E27FC236}">
              <a16:creationId xmlns:a16="http://schemas.microsoft.com/office/drawing/2014/main" id="{00000000-0008-0000-0100-000051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10" name="Line 459">
          <a:extLst>
            <a:ext uri="{FF2B5EF4-FFF2-40B4-BE49-F238E27FC236}">
              <a16:creationId xmlns:a16="http://schemas.microsoft.com/office/drawing/2014/main" id="{00000000-0008-0000-0100-000052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11" name="Line 460">
          <a:extLst>
            <a:ext uri="{FF2B5EF4-FFF2-40B4-BE49-F238E27FC236}">
              <a16:creationId xmlns:a16="http://schemas.microsoft.com/office/drawing/2014/main" id="{00000000-0008-0000-0100-000053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12" name="Line 461">
          <a:extLst>
            <a:ext uri="{FF2B5EF4-FFF2-40B4-BE49-F238E27FC236}">
              <a16:creationId xmlns:a16="http://schemas.microsoft.com/office/drawing/2014/main" id="{00000000-0008-0000-0100-000054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13" name="Line 462">
          <a:extLst>
            <a:ext uri="{FF2B5EF4-FFF2-40B4-BE49-F238E27FC236}">
              <a16:creationId xmlns:a16="http://schemas.microsoft.com/office/drawing/2014/main" id="{00000000-0008-0000-0100-000055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14" name="Line 463">
          <a:extLst>
            <a:ext uri="{FF2B5EF4-FFF2-40B4-BE49-F238E27FC236}">
              <a16:creationId xmlns:a16="http://schemas.microsoft.com/office/drawing/2014/main" id="{00000000-0008-0000-0100-000056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15" name="Line 464">
          <a:extLst>
            <a:ext uri="{FF2B5EF4-FFF2-40B4-BE49-F238E27FC236}">
              <a16:creationId xmlns:a16="http://schemas.microsoft.com/office/drawing/2014/main" id="{00000000-0008-0000-0100-000057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16" name="Line 465">
          <a:extLst>
            <a:ext uri="{FF2B5EF4-FFF2-40B4-BE49-F238E27FC236}">
              <a16:creationId xmlns:a16="http://schemas.microsoft.com/office/drawing/2014/main" id="{00000000-0008-0000-0100-000058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17" name="Line 466">
          <a:extLst>
            <a:ext uri="{FF2B5EF4-FFF2-40B4-BE49-F238E27FC236}">
              <a16:creationId xmlns:a16="http://schemas.microsoft.com/office/drawing/2014/main" id="{00000000-0008-0000-0100-000059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18" name="Line 467">
          <a:extLst>
            <a:ext uri="{FF2B5EF4-FFF2-40B4-BE49-F238E27FC236}">
              <a16:creationId xmlns:a16="http://schemas.microsoft.com/office/drawing/2014/main" id="{00000000-0008-0000-0100-00005A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19" name="Line 468">
          <a:extLst>
            <a:ext uri="{FF2B5EF4-FFF2-40B4-BE49-F238E27FC236}">
              <a16:creationId xmlns:a16="http://schemas.microsoft.com/office/drawing/2014/main" id="{00000000-0008-0000-0100-00005B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20" name="Line 469">
          <a:extLst>
            <a:ext uri="{FF2B5EF4-FFF2-40B4-BE49-F238E27FC236}">
              <a16:creationId xmlns:a16="http://schemas.microsoft.com/office/drawing/2014/main" id="{00000000-0008-0000-0100-00005C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21" name="Line 470">
          <a:extLst>
            <a:ext uri="{FF2B5EF4-FFF2-40B4-BE49-F238E27FC236}">
              <a16:creationId xmlns:a16="http://schemas.microsoft.com/office/drawing/2014/main" id="{00000000-0008-0000-0100-00005D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22" name="Line 471">
          <a:extLst>
            <a:ext uri="{FF2B5EF4-FFF2-40B4-BE49-F238E27FC236}">
              <a16:creationId xmlns:a16="http://schemas.microsoft.com/office/drawing/2014/main" id="{00000000-0008-0000-0100-00005E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23" name="Line 472">
          <a:extLst>
            <a:ext uri="{FF2B5EF4-FFF2-40B4-BE49-F238E27FC236}">
              <a16:creationId xmlns:a16="http://schemas.microsoft.com/office/drawing/2014/main" id="{00000000-0008-0000-0100-00005F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24" name="Line 473">
          <a:extLst>
            <a:ext uri="{FF2B5EF4-FFF2-40B4-BE49-F238E27FC236}">
              <a16:creationId xmlns:a16="http://schemas.microsoft.com/office/drawing/2014/main" id="{00000000-0008-0000-0100-000060E8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25" name="Line 474">
          <a:extLst>
            <a:ext uri="{FF2B5EF4-FFF2-40B4-BE49-F238E27FC236}">
              <a16:creationId xmlns:a16="http://schemas.microsoft.com/office/drawing/2014/main" id="{00000000-0008-0000-0100-000061E8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26" name="Line 475">
          <a:extLst>
            <a:ext uri="{FF2B5EF4-FFF2-40B4-BE49-F238E27FC236}">
              <a16:creationId xmlns:a16="http://schemas.microsoft.com/office/drawing/2014/main" id="{00000000-0008-0000-0100-000062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27" name="Line 476">
          <a:extLst>
            <a:ext uri="{FF2B5EF4-FFF2-40B4-BE49-F238E27FC236}">
              <a16:creationId xmlns:a16="http://schemas.microsoft.com/office/drawing/2014/main" id="{00000000-0008-0000-0100-000063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28" name="Line 477">
          <a:extLst>
            <a:ext uri="{FF2B5EF4-FFF2-40B4-BE49-F238E27FC236}">
              <a16:creationId xmlns:a16="http://schemas.microsoft.com/office/drawing/2014/main" id="{00000000-0008-0000-0100-000064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29" name="Line 478">
          <a:extLst>
            <a:ext uri="{FF2B5EF4-FFF2-40B4-BE49-F238E27FC236}">
              <a16:creationId xmlns:a16="http://schemas.microsoft.com/office/drawing/2014/main" id="{00000000-0008-0000-0100-000065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30" name="Line 479">
          <a:extLst>
            <a:ext uri="{FF2B5EF4-FFF2-40B4-BE49-F238E27FC236}">
              <a16:creationId xmlns:a16="http://schemas.microsoft.com/office/drawing/2014/main" id="{00000000-0008-0000-0100-000066E8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31" name="Line 480">
          <a:extLst>
            <a:ext uri="{FF2B5EF4-FFF2-40B4-BE49-F238E27FC236}">
              <a16:creationId xmlns:a16="http://schemas.microsoft.com/office/drawing/2014/main" id="{00000000-0008-0000-0100-000067E8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32" name="Line 481">
          <a:extLst>
            <a:ext uri="{FF2B5EF4-FFF2-40B4-BE49-F238E27FC236}">
              <a16:creationId xmlns:a16="http://schemas.microsoft.com/office/drawing/2014/main" id="{00000000-0008-0000-0100-000068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33" name="Line 482">
          <a:extLst>
            <a:ext uri="{FF2B5EF4-FFF2-40B4-BE49-F238E27FC236}">
              <a16:creationId xmlns:a16="http://schemas.microsoft.com/office/drawing/2014/main" id="{00000000-0008-0000-0100-000069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34" name="Line 483">
          <a:extLst>
            <a:ext uri="{FF2B5EF4-FFF2-40B4-BE49-F238E27FC236}">
              <a16:creationId xmlns:a16="http://schemas.microsoft.com/office/drawing/2014/main" id="{00000000-0008-0000-0100-00006A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35" name="Line 484">
          <a:extLst>
            <a:ext uri="{FF2B5EF4-FFF2-40B4-BE49-F238E27FC236}">
              <a16:creationId xmlns:a16="http://schemas.microsoft.com/office/drawing/2014/main" id="{00000000-0008-0000-0100-00006B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36" name="Line 485">
          <a:extLst>
            <a:ext uri="{FF2B5EF4-FFF2-40B4-BE49-F238E27FC236}">
              <a16:creationId xmlns:a16="http://schemas.microsoft.com/office/drawing/2014/main" id="{00000000-0008-0000-0100-00006CE8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37" name="Line 486">
          <a:extLst>
            <a:ext uri="{FF2B5EF4-FFF2-40B4-BE49-F238E27FC236}">
              <a16:creationId xmlns:a16="http://schemas.microsoft.com/office/drawing/2014/main" id="{00000000-0008-0000-0100-00006DE8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38" name="Line 487">
          <a:extLst>
            <a:ext uri="{FF2B5EF4-FFF2-40B4-BE49-F238E27FC236}">
              <a16:creationId xmlns:a16="http://schemas.microsoft.com/office/drawing/2014/main" id="{00000000-0008-0000-0100-00006E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39" name="Line 488">
          <a:extLst>
            <a:ext uri="{FF2B5EF4-FFF2-40B4-BE49-F238E27FC236}">
              <a16:creationId xmlns:a16="http://schemas.microsoft.com/office/drawing/2014/main" id="{00000000-0008-0000-0100-00006F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40" name="Line 489">
          <a:extLst>
            <a:ext uri="{FF2B5EF4-FFF2-40B4-BE49-F238E27FC236}">
              <a16:creationId xmlns:a16="http://schemas.microsoft.com/office/drawing/2014/main" id="{00000000-0008-0000-0100-000070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41" name="Line 490">
          <a:extLst>
            <a:ext uri="{FF2B5EF4-FFF2-40B4-BE49-F238E27FC236}">
              <a16:creationId xmlns:a16="http://schemas.microsoft.com/office/drawing/2014/main" id="{00000000-0008-0000-0100-000071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42" name="Line 491">
          <a:extLst>
            <a:ext uri="{FF2B5EF4-FFF2-40B4-BE49-F238E27FC236}">
              <a16:creationId xmlns:a16="http://schemas.microsoft.com/office/drawing/2014/main" id="{00000000-0008-0000-0100-000072E8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43" name="Line 492">
          <a:extLst>
            <a:ext uri="{FF2B5EF4-FFF2-40B4-BE49-F238E27FC236}">
              <a16:creationId xmlns:a16="http://schemas.microsoft.com/office/drawing/2014/main" id="{00000000-0008-0000-0100-000073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44" name="Line 493">
          <a:extLst>
            <a:ext uri="{FF2B5EF4-FFF2-40B4-BE49-F238E27FC236}">
              <a16:creationId xmlns:a16="http://schemas.microsoft.com/office/drawing/2014/main" id="{00000000-0008-0000-0100-000074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45" name="Line 494">
          <a:extLst>
            <a:ext uri="{FF2B5EF4-FFF2-40B4-BE49-F238E27FC236}">
              <a16:creationId xmlns:a16="http://schemas.microsoft.com/office/drawing/2014/main" id="{00000000-0008-0000-0100-000075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46" name="Line 495">
          <a:extLst>
            <a:ext uri="{FF2B5EF4-FFF2-40B4-BE49-F238E27FC236}">
              <a16:creationId xmlns:a16="http://schemas.microsoft.com/office/drawing/2014/main" id="{00000000-0008-0000-0100-000076E8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47" name="Line 496">
          <a:extLst>
            <a:ext uri="{FF2B5EF4-FFF2-40B4-BE49-F238E27FC236}">
              <a16:creationId xmlns:a16="http://schemas.microsoft.com/office/drawing/2014/main" id="{00000000-0008-0000-0100-000077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48" name="Line 497">
          <a:extLst>
            <a:ext uri="{FF2B5EF4-FFF2-40B4-BE49-F238E27FC236}">
              <a16:creationId xmlns:a16="http://schemas.microsoft.com/office/drawing/2014/main" id="{00000000-0008-0000-0100-000078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49" name="Line 498">
          <a:extLst>
            <a:ext uri="{FF2B5EF4-FFF2-40B4-BE49-F238E27FC236}">
              <a16:creationId xmlns:a16="http://schemas.microsoft.com/office/drawing/2014/main" id="{00000000-0008-0000-0100-000079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50" name="Line 499">
          <a:extLst>
            <a:ext uri="{FF2B5EF4-FFF2-40B4-BE49-F238E27FC236}">
              <a16:creationId xmlns:a16="http://schemas.microsoft.com/office/drawing/2014/main" id="{00000000-0008-0000-0100-00007AE8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51" name="Line 500">
          <a:extLst>
            <a:ext uri="{FF2B5EF4-FFF2-40B4-BE49-F238E27FC236}">
              <a16:creationId xmlns:a16="http://schemas.microsoft.com/office/drawing/2014/main" id="{00000000-0008-0000-0100-00007B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52" name="Line 501">
          <a:extLst>
            <a:ext uri="{FF2B5EF4-FFF2-40B4-BE49-F238E27FC236}">
              <a16:creationId xmlns:a16="http://schemas.microsoft.com/office/drawing/2014/main" id="{00000000-0008-0000-0100-00007C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53" name="Line 502">
          <a:extLst>
            <a:ext uri="{FF2B5EF4-FFF2-40B4-BE49-F238E27FC236}">
              <a16:creationId xmlns:a16="http://schemas.microsoft.com/office/drawing/2014/main" id="{00000000-0008-0000-0100-00007D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54" name="Line 503">
          <a:extLst>
            <a:ext uri="{FF2B5EF4-FFF2-40B4-BE49-F238E27FC236}">
              <a16:creationId xmlns:a16="http://schemas.microsoft.com/office/drawing/2014/main" id="{00000000-0008-0000-0100-00007E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55" name="Line 504">
          <a:extLst>
            <a:ext uri="{FF2B5EF4-FFF2-40B4-BE49-F238E27FC236}">
              <a16:creationId xmlns:a16="http://schemas.microsoft.com/office/drawing/2014/main" id="{00000000-0008-0000-0100-00007F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56" name="Line 505">
          <a:extLst>
            <a:ext uri="{FF2B5EF4-FFF2-40B4-BE49-F238E27FC236}">
              <a16:creationId xmlns:a16="http://schemas.microsoft.com/office/drawing/2014/main" id="{00000000-0008-0000-0100-000080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57" name="Line 506">
          <a:extLst>
            <a:ext uri="{FF2B5EF4-FFF2-40B4-BE49-F238E27FC236}">
              <a16:creationId xmlns:a16="http://schemas.microsoft.com/office/drawing/2014/main" id="{00000000-0008-0000-0100-000081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58" name="Line 507">
          <a:extLst>
            <a:ext uri="{FF2B5EF4-FFF2-40B4-BE49-F238E27FC236}">
              <a16:creationId xmlns:a16="http://schemas.microsoft.com/office/drawing/2014/main" id="{00000000-0008-0000-0100-000082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59" name="Line 508">
          <a:extLst>
            <a:ext uri="{FF2B5EF4-FFF2-40B4-BE49-F238E27FC236}">
              <a16:creationId xmlns:a16="http://schemas.microsoft.com/office/drawing/2014/main" id="{00000000-0008-0000-0100-000083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60" name="Line 509">
          <a:extLst>
            <a:ext uri="{FF2B5EF4-FFF2-40B4-BE49-F238E27FC236}">
              <a16:creationId xmlns:a16="http://schemas.microsoft.com/office/drawing/2014/main" id="{00000000-0008-0000-0100-000084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61" name="Line 510">
          <a:extLst>
            <a:ext uri="{FF2B5EF4-FFF2-40B4-BE49-F238E27FC236}">
              <a16:creationId xmlns:a16="http://schemas.microsoft.com/office/drawing/2014/main" id="{00000000-0008-0000-0100-000085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62" name="Line 511">
          <a:extLst>
            <a:ext uri="{FF2B5EF4-FFF2-40B4-BE49-F238E27FC236}">
              <a16:creationId xmlns:a16="http://schemas.microsoft.com/office/drawing/2014/main" id="{00000000-0008-0000-0100-000086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63" name="Line 512">
          <a:extLst>
            <a:ext uri="{FF2B5EF4-FFF2-40B4-BE49-F238E27FC236}">
              <a16:creationId xmlns:a16="http://schemas.microsoft.com/office/drawing/2014/main" id="{00000000-0008-0000-0100-000087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64" name="Line 513">
          <a:extLst>
            <a:ext uri="{FF2B5EF4-FFF2-40B4-BE49-F238E27FC236}">
              <a16:creationId xmlns:a16="http://schemas.microsoft.com/office/drawing/2014/main" id="{00000000-0008-0000-0100-000088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65" name="Line 514">
          <a:extLst>
            <a:ext uri="{FF2B5EF4-FFF2-40B4-BE49-F238E27FC236}">
              <a16:creationId xmlns:a16="http://schemas.microsoft.com/office/drawing/2014/main" id="{00000000-0008-0000-0100-000089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66" name="Line 515">
          <a:extLst>
            <a:ext uri="{FF2B5EF4-FFF2-40B4-BE49-F238E27FC236}">
              <a16:creationId xmlns:a16="http://schemas.microsoft.com/office/drawing/2014/main" id="{00000000-0008-0000-0100-00008A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67" name="Line 516">
          <a:extLst>
            <a:ext uri="{FF2B5EF4-FFF2-40B4-BE49-F238E27FC236}">
              <a16:creationId xmlns:a16="http://schemas.microsoft.com/office/drawing/2014/main" id="{00000000-0008-0000-0100-00008B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68" name="Line 517">
          <a:extLst>
            <a:ext uri="{FF2B5EF4-FFF2-40B4-BE49-F238E27FC236}">
              <a16:creationId xmlns:a16="http://schemas.microsoft.com/office/drawing/2014/main" id="{00000000-0008-0000-0100-00008C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69" name="Line 518">
          <a:extLst>
            <a:ext uri="{FF2B5EF4-FFF2-40B4-BE49-F238E27FC236}">
              <a16:creationId xmlns:a16="http://schemas.microsoft.com/office/drawing/2014/main" id="{00000000-0008-0000-0100-00008D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70" name="Line 519">
          <a:extLst>
            <a:ext uri="{FF2B5EF4-FFF2-40B4-BE49-F238E27FC236}">
              <a16:creationId xmlns:a16="http://schemas.microsoft.com/office/drawing/2014/main" id="{00000000-0008-0000-0100-00008E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71" name="Line 520">
          <a:extLst>
            <a:ext uri="{FF2B5EF4-FFF2-40B4-BE49-F238E27FC236}">
              <a16:creationId xmlns:a16="http://schemas.microsoft.com/office/drawing/2014/main" id="{00000000-0008-0000-0100-00008F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72" name="Line 521">
          <a:extLst>
            <a:ext uri="{FF2B5EF4-FFF2-40B4-BE49-F238E27FC236}">
              <a16:creationId xmlns:a16="http://schemas.microsoft.com/office/drawing/2014/main" id="{00000000-0008-0000-0100-000090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73" name="Line 522">
          <a:extLst>
            <a:ext uri="{FF2B5EF4-FFF2-40B4-BE49-F238E27FC236}">
              <a16:creationId xmlns:a16="http://schemas.microsoft.com/office/drawing/2014/main" id="{00000000-0008-0000-0100-000091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74" name="Line 523">
          <a:extLst>
            <a:ext uri="{FF2B5EF4-FFF2-40B4-BE49-F238E27FC236}">
              <a16:creationId xmlns:a16="http://schemas.microsoft.com/office/drawing/2014/main" id="{00000000-0008-0000-0100-000092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75" name="Line 524">
          <a:extLst>
            <a:ext uri="{FF2B5EF4-FFF2-40B4-BE49-F238E27FC236}">
              <a16:creationId xmlns:a16="http://schemas.microsoft.com/office/drawing/2014/main" id="{00000000-0008-0000-0100-000093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76" name="Line 525">
          <a:extLst>
            <a:ext uri="{FF2B5EF4-FFF2-40B4-BE49-F238E27FC236}">
              <a16:creationId xmlns:a16="http://schemas.microsoft.com/office/drawing/2014/main" id="{00000000-0008-0000-0100-000094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77" name="Line 526">
          <a:extLst>
            <a:ext uri="{FF2B5EF4-FFF2-40B4-BE49-F238E27FC236}">
              <a16:creationId xmlns:a16="http://schemas.microsoft.com/office/drawing/2014/main" id="{00000000-0008-0000-0100-000095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78" name="Line 527">
          <a:extLst>
            <a:ext uri="{FF2B5EF4-FFF2-40B4-BE49-F238E27FC236}">
              <a16:creationId xmlns:a16="http://schemas.microsoft.com/office/drawing/2014/main" id="{00000000-0008-0000-0100-000096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79" name="Line 528">
          <a:extLst>
            <a:ext uri="{FF2B5EF4-FFF2-40B4-BE49-F238E27FC236}">
              <a16:creationId xmlns:a16="http://schemas.microsoft.com/office/drawing/2014/main" id="{00000000-0008-0000-0100-000097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80" name="Line 529">
          <a:extLst>
            <a:ext uri="{FF2B5EF4-FFF2-40B4-BE49-F238E27FC236}">
              <a16:creationId xmlns:a16="http://schemas.microsoft.com/office/drawing/2014/main" id="{00000000-0008-0000-0100-000098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81" name="Line 530">
          <a:extLst>
            <a:ext uri="{FF2B5EF4-FFF2-40B4-BE49-F238E27FC236}">
              <a16:creationId xmlns:a16="http://schemas.microsoft.com/office/drawing/2014/main" id="{00000000-0008-0000-0100-000099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82" name="Line 531">
          <a:extLst>
            <a:ext uri="{FF2B5EF4-FFF2-40B4-BE49-F238E27FC236}">
              <a16:creationId xmlns:a16="http://schemas.microsoft.com/office/drawing/2014/main" id="{00000000-0008-0000-0100-00009A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83" name="Line 532">
          <a:extLst>
            <a:ext uri="{FF2B5EF4-FFF2-40B4-BE49-F238E27FC236}">
              <a16:creationId xmlns:a16="http://schemas.microsoft.com/office/drawing/2014/main" id="{00000000-0008-0000-0100-00009B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84" name="Line 533">
          <a:extLst>
            <a:ext uri="{FF2B5EF4-FFF2-40B4-BE49-F238E27FC236}">
              <a16:creationId xmlns:a16="http://schemas.microsoft.com/office/drawing/2014/main" id="{00000000-0008-0000-0100-00009C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85" name="Line 534">
          <a:extLst>
            <a:ext uri="{FF2B5EF4-FFF2-40B4-BE49-F238E27FC236}">
              <a16:creationId xmlns:a16="http://schemas.microsoft.com/office/drawing/2014/main" id="{00000000-0008-0000-0100-00009D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86" name="Line 535">
          <a:extLst>
            <a:ext uri="{FF2B5EF4-FFF2-40B4-BE49-F238E27FC236}">
              <a16:creationId xmlns:a16="http://schemas.microsoft.com/office/drawing/2014/main" id="{00000000-0008-0000-0100-00009E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87" name="Line 536">
          <a:extLst>
            <a:ext uri="{FF2B5EF4-FFF2-40B4-BE49-F238E27FC236}">
              <a16:creationId xmlns:a16="http://schemas.microsoft.com/office/drawing/2014/main" id="{00000000-0008-0000-0100-00009F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88" name="Line 537">
          <a:extLst>
            <a:ext uri="{FF2B5EF4-FFF2-40B4-BE49-F238E27FC236}">
              <a16:creationId xmlns:a16="http://schemas.microsoft.com/office/drawing/2014/main" id="{00000000-0008-0000-0100-0000A0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89" name="Line 538">
          <a:extLst>
            <a:ext uri="{FF2B5EF4-FFF2-40B4-BE49-F238E27FC236}">
              <a16:creationId xmlns:a16="http://schemas.microsoft.com/office/drawing/2014/main" id="{00000000-0008-0000-0100-0000A1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90" name="Line 539">
          <a:extLst>
            <a:ext uri="{FF2B5EF4-FFF2-40B4-BE49-F238E27FC236}">
              <a16:creationId xmlns:a16="http://schemas.microsoft.com/office/drawing/2014/main" id="{00000000-0008-0000-0100-0000A2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91" name="Line 540">
          <a:extLst>
            <a:ext uri="{FF2B5EF4-FFF2-40B4-BE49-F238E27FC236}">
              <a16:creationId xmlns:a16="http://schemas.microsoft.com/office/drawing/2014/main" id="{00000000-0008-0000-0100-0000A3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92" name="Line 541">
          <a:extLst>
            <a:ext uri="{FF2B5EF4-FFF2-40B4-BE49-F238E27FC236}">
              <a16:creationId xmlns:a16="http://schemas.microsoft.com/office/drawing/2014/main" id="{00000000-0008-0000-0100-0000A4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93" name="Line 542">
          <a:extLst>
            <a:ext uri="{FF2B5EF4-FFF2-40B4-BE49-F238E27FC236}">
              <a16:creationId xmlns:a16="http://schemas.microsoft.com/office/drawing/2014/main" id="{00000000-0008-0000-0100-0000A5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94" name="Line 543">
          <a:extLst>
            <a:ext uri="{FF2B5EF4-FFF2-40B4-BE49-F238E27FC236}">
              <a16:creationId xmlns:a16="http://schemas.microsoft.com/office/drawing/2014/main" id="{00000000-0008-0000-0100-0000A6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95" name="Line 544">
          <a:extLst>
            <a:ext uri="{FF2B5EF4-FFF2-40B4-BE49-F238E27FC236}">
              <a16:creationId xmlns:a16="http://schemas.microsoft.com/office/drawing/2014/main" id="{00000000-0008-0000-0100-0000A7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96" name="Line 545">
          <a:extLst>
            <a:ext uri="{FF2B5EF4-FFF2-40B4-BE49-F238E27FC236}">
              <a16:creationId xmlns:a16="http://schemas.microsoft.com/office/drawing/2014/main" id="{00000000-0008-0000-0100-0000A8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97" name="Line 546">
          <a:extLst>
            <a:ext uri="{FF2B5EF4-FFF2-40B4-BE49-F238E27FC236}">
              <a16:creationId xmlns:a16="http://schemas.microsoft.com/office/drawing/2014/main" id="{00000000-0008-0000-0100-0000A9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098" name="Line 547">
          <a:extLst>
            <a:ext uri="{FF2B5EF4-FFF2-40B4-BE49-F238E27FC236}">
              <a16:creationId xmlns:a16="http://schemas.microsoft.com/office/drawing/2014/main" id="{00000000-0008-0000-0100-0000AAE8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099" name="Line 548">
          <a:extLst>
            <a:ext uri="{FF2B5EF4-FFF2-40B4-BE49-F238E27FC236}">
              <a16:creationId xmlns:a16="http://schemas.microsoft.com/office/drawing/2014/main" id="{00000000-0008-0000-0100-0000AB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00" name="Line 549">
          <a:extLst>
            <a:ext uri="{FF2B5EF4-FFF2-40B4-BE49-F238E27FC236}">
              <a16:creationId xmlns:a16="http://schemas.microsoft.com/office/drawing/2014/main" id="{00000000-0008-0000-0100-0000AC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01" name="Line 550">
          <a:extLst>
            <a:ext uri="{FF2B5EF4-FFF2-40B4-BE49-F238E27FC236}">
              <a16:creationId xmlns:a16="http://schemas.microsoft.com/office/drawing/2014/main" id="{00000000-0008-0000-0100-0000AD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02" name="Line 551">
          <a:extLst>
            <a:ext uri="{FF2B5EF4-FFF2-40B4-BE49-F238E27FC236}">
              <a16:creationId xmlns:a16="http://schemas.microsoft.com/office/drawing/2014/main" id="{00000000-0008-0000-0100-0000AE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03" name="Line 552">
          <a:extLst>
            <a:ext uri="{FF2B5EF4-FFF2-40B4-BE49-F238E27FC236}">
              <a16:creationId xmlns:a16="http://schemas.microsoft.com/office/drawing/2014/main" id="{00000000-0008-0000-0100-0000AF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04" name="Line 553">
          <a:extLst>
            <a:ext uri="{FF2B5EF4-FFF2-40B4-BE49-F238E27FC236}">
              <a16:creationId xmlns:a16="http://schemas.microsoft.com/office/drawing/2014/main" id="{00000000-0008-0000-0100-0000B0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05" name="Line 554">
          <a:extLst>
            <a:ext uri="{FF2B5EF4-FFF2-40B4-BE49-F238E27FC236}">
              <a16:creationId xmlns:a16="http://schemas.microsoft.com/office/drawing/2014/main" id="{00000000-0008-0000-0100-0000B1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06" name="Line 555">
          <a:extLst>
            <a:ext uri="{FF2B5EF4-FFF2-40B4-BE49-F238E27FC236}">
              <a16:creationId xmlns:a16="http://schemas.microsoft.com/office/drawing/2014/main" id="{00000000-0008-0000-0100-0000B2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07" name="Line 556">
          <a:extLst>
            <a:ext uri="{FF2B5EF4-FFF2-40B4-BE49-F238E27FC236}">
              <a16:creationId xmlns:a16="http://schemas.microsoft.com/office/drawing/2014/main" id="{00000000-0008-0000-0100-0000B3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08" name="Line 557">
          <a:extLst>
            <a:ext uri="{FF2B5EF4-FFF2-40B4-BE49-F238E27FC236}">
              <a16:creationId xmlns:a16="http://schemas.microsoft.com/office/drawing/2014/main" id="{00000000-0008-0000-0100-0000B4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09" name="Line 558">
          <a:extLst>
            <a:ext uri="{FF2B5EF4-FFF2-40B4-BE49-F238E27FC236}">
              <a16:creationId xmlns:a16="http://schemas.microsoft.com/office/drawing/2014/main" id="{00000000-0008-0000-0100-0000B5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10" name="Line 559">
          <a:extLst>
            <a:ext uri="{FF2B5EF4-FFF2-40B4-BE49-F238E27FC236}">
              <a16:creationId xmlns:a16="http://schemas.microsoft.com/office/drawing/2014/main" id="{00000000-0008-0000-0100-0000B6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11" name="Line 560">
          <a:extLst>
            <a:ext uri="{FF2B5EF4-FFF2-40B4-BE49-F238E27FC236}">
              <a16:creationId xmlns:a16="http://schemas.microsoft.com/office/drawing/2014/main" id="{00000000-0008-0000-0100-0000B7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12" name="Line 561">
          <a:extLst>
            <a:ext uri="{FF2B5EF4-FFF2-40B4-BE49-F238E27FC236}">
              <a16:creationId xmlns:a16="http://schemas.microsoft.com/office/drawing/2014/main" id="{00000000-0008-0000-0100-0000B8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13" name="Line 562">
          <a:extLst>
            <a:ext uri="{FF2B5EF4-FFF2-40B4-BE49-F238E27FC236}">
              <a16:creationId xmlns:a16="http://schemas.microsoft.com/office/drawing/2014/main" id="{00000000-0008-0000-0100-0000B9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14" name="Line 563">
          <a:extLst>
            <a:ext uri="{FF2B5EF4-FFF2-40B4-BE49-F238E27FC236}">
              <a16:creationId xmlns:a16="http://schemas.microsoft.com/office/drawing/2014/main" id="{00000000-0008-0000-0100-0000BA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15" name="Line 564">
          <a:extLst>
            <a:ext uri="{FF2B5EF4-FFF2-40B4-BE49-F238E27FC236}">
              <a16:creationId xmlns:a16="http://schemas.microsoft.com/office/drawing/2014/main" id="{00000000-0008-0000-0100-0000BB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16" name="Line 565">
          <a:extLst>
            <a:ext uri="{FF2B5EF4-FFF2-40B4-BE49-F238E27FC236}">
              <a16:creationId xmlns:a16="http://schemas.microsoft.com/office/drawing/2014/main" id="{00000000-0008-0000-0100-0000BC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17" name="Line 566">
          <a:extLst>
            <a:ext uri="{FF2B5EF4-FFF2-40B4-BE49-F238E27FC236}">
              <a16:creationId xmlns:a16="http://schemas.microsoft.com/office/drawing/2014/main" id="{00000000-0008-0000-0100-0000BD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18" name="Line 567">
          <a:extLst>
            <a:ext uri="{FF2B5EF4-FFF2-40B4-BE49-F238E27FC236}">
              <a16:creationId xmlns:a16="http://schemas.microsoft.com/office/drawing/2014/main" id="{00000000-0008-0000-0100-0000BE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19" name="Line 568">
          <a:extLst>
            <a:ext uri="{FF2B5EF4-FFF2-40B4-BE49-F238E27FC236}">
              <a16:creationId xmlns:a16="http://schemas.microsoft.com/office/drawing/2014/main" id="{00000000-0008-0000-0100-0000BF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20" name="Line 569">
          <a:extLst>
            <a:ext uri="{FF2B5EF4-FFF2-40B4-BE49-F238E27FC236}">
              <a16:creationId xmlns:a16="http://schemas.microsoft.com/office/drawing/2014/main" id="{00000000-0008-0000-0100-0000C0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21" name="Line 570">
          <a:extLst>
            <a:ext uri="{FF2B5EF4-FFF2-40B4-BE49-F238E27FC236}">
              <a16:creationId xmlns:a16="http://schemas.microsoft.com/office/drawing/2014/main" id="{00000000-0008-0000-0100-0000C1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22" name="Line 571">
          <a:extLst>
            <a:ext uri="{FF2B5EF4-FFF2-40B4-BE49-F238E27FC236}">
              <a16:creationId xmlns:a16="http://schemas.microsoft.com/office/drawing/2014/main" id="{00000000-0008-0000-0100-0000C2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23" name="Line 572">
          <a:extLst>
            <a:ext uri="{FF2B5EF4-FFF2-40B4-BE49-F238E27FC236}">
              <a16:creationId xmlns:a16="http://schemas.microsoft.com/office/drawing/2014/main" id="{00000000-0008-0000-0100-0000C3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24" name="Line 573">
          <a:extLst>
            <a:ext uri="{FF2B5EF4-FFF2-40B4-BE49-F238E27FC236}">
              <a16:creationId xmlns:a16="http://schemas.microsoft.com/office/drawing/2014/main" id="{00000000-0008-0000-0100-0000C4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25" name="Line 574">
          <a:extLst>
            <a:ext uri="{FF2B5EF4-FFF2-40B4-BE49-F238E27FC236}">
              <a16:creationId xmlns:a16="http://schemas.microsoft.com/office/drawing/2014/main" id="{00000000-0008-0000-0100-0000C5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26" name="Line 575">
          <a:extLst>
            <a:ext uri="{FF2B5EF4-FFF2-40B4-BE49-F238E27FC236}">
              <a16:creationId xmlns:a16="http://schemas.microsoft.com/office/drawing/2014/main" id="{00000000-0008-0000-0100-0000C6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27" name="Line 576">
          <a:extLst>
            <a:ext uri="{FF2B5EF4-FFF2-40B4-BE49-F238E27FC236}">
              <a16:creationId xmlns:a16="http://schemas.microsoft.com/office/drawing/2014/main" id="{00000000-0008-0000-0100-0000C7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28" name="Line 577">
          <a:extLst>
            <a:ext uri="{FF2B5EF4-FFF2-40B4-BE49-F238E27FC236}">
              <a16:creationId xmlns:a16="http://schemas.microsoft.com/office/drawing/2014/main" id="{00000000-0008-0000-0100-0000C8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29" name="Line 578">
          <a:extLst>
            <a:ext uri="{FF2B5EF4-FFF2-40B4-BE49-F238E27FC236}">
              <a16:creationId xmlns:a16="http://schemas.microsoft.com/office/drawing/2014/main" id="{00000000-0008-0000-0100-0000C9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30" name="Line 579">
          <a:extLst>
            <a:ext uri="{FF2B5EF4-FFF2-40B4-BE49-F238E27FC236}">
              <a16:creationId xmlns:a16="http://schemas.microsoft.com/office/drawing/2014/main" id="{00000000-0008-0000-0100-0000CA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31" name="Line 580">
          <a:extLst>
            <a:ext uri="{FF2B5EF4-FFF2-40B4-BE49-F238E27FC236}">
              <a16:creationId xmlns:a16="http://schemas.microsoft.com/office/drawing/2014/main" id="{00000000-0008-0000-0100-0000CB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32" name="Line 581">
          <a:extLst>
            <a:ext uri="{FF2B5EF4-FFF2-40B4-BE49-F238E27FC236}">
              <a16:creationId xmlns:a16="http://schemas.microsoft.com/office/drawing/2014/main" id="{00000000-0008-0000-0100-0000CC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33" name="Line 582">
          <a:extLst>
            <a:ext uri="{FF2B5EF4-FFF2-40B4-BE49-F238E27FC236}">
              <a16:creationId xmlns:a16="http://schemas.microsoft.com/office/drawing/2014/main" id="{00000000-0008-0000-0100-0000CD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34" name="Line 583">
          <a:extLst>
            <a:ext uri="{FF2B5EF4-FFF2-40B4-BE49-F238E27FC236}">
              <a16:creationId xmlns:a16="http://schemas.microsoft.com/office/drawing/2014/main" id="{00000000-0008-0000-0100-0000CE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35" name="Line 584">
          <a:extLst>
            <a:ext uri="{FF2B5EF4-FFF2-40B4-BE49-F238E27FC236}">
              <a16:creationId xmlns:a16="http://schemas.microsoft.com/office/drawing/2014/main" id="{00000000-0008-0000-0100-0000CF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36" name="Line 585">
          <a:extLst>
            <a:ext uri="{FF2B5EF4-FFF2-40B4-BE49-F238E27FC236}">
              <a16:creationId xmlns:a16="http://schemas.microsoft.com/office/drawing/2014/main" id="{00000000-0008-0000-0100-0000D0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37" name="Line 586">
          <a:extLst>
            <a:ext uri="{FF2B5EF4-FFF2-40B4-BE49-F238E27FC236}">
              <a16:creationId xmlns:a16="http://schemas.microsoft.com/office/drawing/2014/main" id="{00000000-0008-0000-0100-0000D1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38" name="Line 587">
          <a:extLst>
            <a:ext uri="{FF2B5EF4-FFF2-40B4-BE49-F238E27FC236}">
              <a16:creationId xmlns:a16="http://schemas.microsoft.com/office/drawing/2014/main" id="{00000000-0008-0000-0100-0000D2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39" name="Line 588">
          <a:extLst>
            <a:ext uri="{FF2B5EF4-FFF2-40B4-BE49-F238E27FC236}">
              <a16:creationId xmlns:a16="http://schemas.microsoft.com/office/drawing/2014/main" id="{00000000-0008-0000-0100-0000D3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40" name="Line 589">
          <a:extLst>
            <a:ext uri="{FF2B5EF4-FFF2-40B4-BE49-F238E27FC236}">
              <a16:creationId xmlns:a16="http://schemas.microsoft.com/office/drawing/2014/main" id="{00000000-0008-0000-0100-0000D4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41" name="Line 590">
          <a:extLst>
            <a:ext uri="{FF2B5EF4-FFF2-40B4-BE49-F238E27FC236}">
              <a16:creationId xmlns:a16="http://schemas.microsoft.com/office/drawing/2014/main" id="{00000000-0008-0000-0100-0000D5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42" name="Line 591">
          <a:extLst>
            <a:ext uri="{FF2B5EF4-FFF2-40B4-BE49-F238E27FC236}">
              <a16:creationId xmlns:a16="http://schemas.microsoft.com/office/drawing/2014/main" id="{00000000-0008-0000-0100-0000D6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43" name="Line 592">
          <a:extLst>
            <a:ext uri="{FF2B5EF4-FFF2-40B4-BE49-F238E27FC236}">
              <a16:creationId xmlns:a16="http://schemas.microsoft.com/office/drawing/2014/main" id="{00000000-0008-0000-0100-0000D7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44" name="Line 593">
          <a:extLst>
            <a:ext uri="{FF2B5EF4-FFF2-40B4-BE49-F238E27FC236}">
              <a16:creationId xmlns:a16="http://schemas.microsoft.com/office/drawing/2014/main" id="{00000000-0008-0000-0100-0000D8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45" name="Line 594">
          <a:extLst>
            <a:ext uri="{FF2B5EF4-FFF2-40B4-BE49-F238E27FC236}">
              <a16:creationId xmlns:a16="http://schemas.microsoft.com/office/drawing/2014/main" id="{00000000-0008-0000-0100-0000D9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46" name="Line 595">
          <a:extLst>
            <a:ext uri="{FF2B5EF4-FFF2-40B4-BE49-F238E27FC236}">
              <a16:creationId xmlns:a16="http://schemas.microsoft.com/office/drawing/2014/main" id="{00000000-0008-0000-0100-0000DA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47" name="Line 596">
          <a:extLst>
            <a:ext uri="{FF2B5EF4-FFF2-40B4-BE49-F238E27FC236}">
              <a16:creationId xmlns:a16="http://schemas.microsoft.com/office/drawing/2014/main" id="{00000000-0008-0000-0100-0000DB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48" name="Line 597">
          <a:extLst>
            <a:ext uri="{FF2B5EF4-FFF2-40B4-BE49-F238E27FC236}">
              <a16:creationId xmlns:a16="http://schemas.microsoft.com/office/drawing/2014/main" id="{00000000-0008-0000-0100-0000DC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49" name="Line 598">
          <a:extLst>
            <a:ext uri="{FF2B5EF4-FFF2-40B4-BE49-F238E27FC236}">
              <a16:creationId xmlns:a16="http://schemas.microsoft.com/office/drawing/2014/main" id="{00000000-0008-0000-0100-0000DD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50" name="Line 599">
          <a:extLst>
            <a:ext uri="{FF2B5EF4-FFF2-40B4-BE49-F238E27FC236}">
              <a16:creationId xmlns:a16="http://schemas.microsoft.com/office/drawing/2014/main" id="{00000000-0008-0000-0100-0000DE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51" name="Line 600">
          <a:extLst>
            <a:ext uri="{FF2B5EF4-FFF2-40B4-BE49-F238E27FC236}">
              <a16:creationId xmlns:a16="http://schemas.microsoft.com/office/drawing/2014/main" id="{00000000-0008-0000-0100-0000DF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52" name="Line 601">
          <a:extLst>
            <a:ext uri="{FF2B5EF4-FFF2-40B4-BE49-F238E27FC236}">
              <a16:creationId xmlns:a16="http://schemas.microsoft.com/office/drawing/2014/main" id="{00000000-0008-0000-0100-0000E0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53" name="Line 602">
          <a:extLst>
            <a:ext uri="{FF2B5EF4-FFF2-40B4-BE49-F238E27FC236}">
              <a16:creationId xmlns:a16="http://schemas.microsoft.com/office/drawing/2014/main" id="{00000000-0008-0000-0100-0000E1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54" name="Line 603">
          <a:extLst>
            <a:ext uri="{FF2B5EF4-FFF2-40B4-BE49-F238E27FC236}">
              <a16:creationId xmlns:a16="http://schemas.microsoft.com/office/drawing/2014/main" id="{00000000-0008-0000-0100-0000E2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55" name="Line 604">
          <a:extLst>
            <a:ext uri="{FF2B5EF4-FFF2-40B4-BE49-F238E27FC236}">
              <a16:creationId xmlns:a16="http://schemas.microsoft.com/office/drawing/2014/main" id="{00000000-0008-0000-0100-0000E3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56" name="Line 605">
          <a:extLst>
            <a:ext uri="{FF2B5EF4-FFF2-40B4-BE49-F238E27FC236}">
              <a16:creationId xmlns:a16="http://schemas.microsoft.com/office/drawing/2014/main" id="{00000000-0008-0000-0100-0000E4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57" name="Line 606">
          <a:extLst>
            <a:ext uri="{FF2B5EF4-FFF2-40B4-BE49-F238E27FC236}">
              <a16:creationId xmlns:a16="http://schemas.microsoft.com/office/drawing/2014/main" id="{00000000-0008-0000-0100-0000E5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58" name="Line 607">
          <a:extLst>
            <a:ext uri="{FF2B5EF4-FFF2-40B4-BE49-F238E27FC236}">
              <a16:creationId xmlns:a16="http://schemas.microsoft.com/office/drawing/2014/main" id="{00000000-0008-0000-0100-0000E6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59" name="Line 608">
          <a:extLst>
            <a:ext uri="{FF2B5EF4-FFF2-40B4-BE49-F238E27FC236}">
              <a16:creationId xmlns:a16="http://schemas.microsoft.com/office/drawing/2014/main" id="{00000000-0008-0000-0100-0000E7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60" name="Line 609">
          <a:extLst>
            <a:ext uri="{FF2B5EF4-FFF2-40B4-BE49-F238E27FC236}">
              <a16:creationId xmlns:a16="http://schemas.microsoft.com/office/drawing/2014/main" id="{00000000-0008-0000-0100-0000E8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61" name="Line 610">
          <a:extLst>
            <a:ext uri="{FF2B5EF4-FFF2-40B4-BE49-F238E27FC236}">
              <a16:creationId xmlns:a16="http://schemas.microsoft.com/office/drawing/2014/main" id="{00000000-0008-0000-0100-0000E9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62" name="Line 611">
          <a:extLst>
            <a:ext uri="{FF2B5EF4-FFF2-40B4-BE49-F238E27FC236}">
              <a16:creationId xmlns:a16="http://schemas.microsoft.com/office/drawing/2014/main" id="{00000000-0008-0000-0100-0000EA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63" name="Line 612">
          <a:extLst>
            <a:ext uri="{FF2B5EF4-FFF2-40B4-BE49-F238E27FC236}">
              <a16:creationId xmlns:a16="http://schemas.microsoft.com/office/drawing/2014/main" id="{00000000-0008-0000-0100-0000EB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64" name="Line 613">
          <a:extLst>
            <a:ext uri="{FF2B5EF4-FFF2-40B4-BE49-F238E27FC236}">
              <a16:creationId xmlns:a16="http://schemas.microsoft.com/office/drawing/2014/main" id="{00000000-0008-0000-0100-0000EC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65" name="Line 614">
          <a:extLst>
            <a:ext uri="{FF2B5EF4-FFF2-40B4-BE49-F238E27FC236}">
              <a16:creationId xmlns:a16="http://schemas.microsoft.com/office/drawing/2014/main" id="{00000000-0008-0000-0100-0000ED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66" name="Line 615">
          <a:extLst>
            <a:ext uri="{FF2B5EF4-FFF2-40B4-BE49-F238E27FC236}">
              <a16:creationId xmlns:a16="http://schemas.microsoft.com/office/drawing/2014/main" id="{00000000-0008-0000-0100-0000EE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67" name="Line 616">
          <a:extLst>
            <a:ext uri="{FF2B5EF4-FFF2-40B4-BE49-F238E27FC236}">
              <a16:creationId xmlns:a16="http://schemas.microsoft.com/office/drawing/2014/main" id="{00000000-0008-0000-0100-0000EF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68" name="Line 617">
          <a:extLst>
            <a:ext uri="{FF2B5EF4-FFF2-40B4-BE49-F238E27FC236}">
              <a16:creationId xmlns:a16="http://schemas.microsoft.com/office/drawing/2014/main" id="{00000000-0008-0000-0100-0000F0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69" name="Line 618">
          <a:extLst>
            <a:ext uri="{FF2B5EF4-FFF2-40B4-BE49-F238E27FC236}">
              <a16:creationId xmlns:a16="http://schemas.microsoft.com/office/drawing/2014/main" id="{00000000-0008-0000-0100-0000F1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70" name="Line 619">
          <a:extLst>
            <a:ext uri="{FF2B5EF4-FFF2-40B4-BE49-F238E27FC236}">
              <a16:creationId xmlns:a16="http://schemas.microsoft.com/office/drawing/2014/main" id="{00000000-0008-0000-0100-0000F2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71" name="Line 620">
          <a:extLst>
            <a:ext uri="{FF2B5EF4-FFF2-40B4-BE49-F238E27FC236}">
              <a16:creationId xmlns:a16="http://schemas.microsoft.com/office/drawing/2014/main" id="{00000000-0008-0000-0100-0000F3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72" name="Line 621">
          <a:extLst>
            <a:ext uri="{FF2B5EF4-FFF2-40B4-BE49-F238E27FC236}">
              <a16:creationId xmlns:a16="http://schemas.microsoft.com/office/drawing/2014/main" id="{00000000-0008-0000-0100-0000F4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73" name="Line 622">
          <a:extLst>
            <a:ext uri="{FF2B5EF4-FFF2-40B4-BE49-F238E27FC236}">
              <a16:creationId xmlns:a16="http://schemas.microsoft.com/office/drawing/2014/main" id="{00000000-0008-0000-0100-0000F5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74" name="Line 623">
          <a:extLst>
            <a:ext uri="{FF2B5EF4-FFF2-40B4-BE49-F238E27FC236}">
              <a16:creationId xmlns:a16="http://schemas.microsoft.com/office/drawing/2014/main" id="{00000000-0008-0000-0100-0000F6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75" name="Line 624">
          <a:extLst>
            <a:ext uri="{FF2B5EF4-FFF2-40B4-BE49-F238E27FC236}">
              <a16:creationId xmlns:a16="http://schemas.microsoft.com/office/drawing/2014/main" id="{00000000-0008-0000-0100-0000F7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76" name="Line 625">
          <a:extLst>
            <a:ext uri="{FF2B5EF4-FFF2-40B4-BE49-F238E27FC236}">
              <a16:creationId xmlns:a16="http://schemas.microsoft.com/office/drawing/2014/main" id="{00000000-0008-0000-0100-0000F8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77" name="Line 626">
          <a:extLst>
            <a:ext uri="{FF2B5EF4-FFF2-40B4-BE49-F238E27FC236}">
              <a16:creationId xmlns:a16="http://schemas.microsoft.com/office/drawing/2014/main" id="{00000000-0008-0000-0100-0000F9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78" name="Line 627">
          <a:extLst>
            <a:ext uri="{FF2B5EF4-FFF2-40B4-BE49-F238E27FC236}">
              <a16:creationId xmlns:a16="http://schemas.microsoft.com/office/drawing/2014/main" id="{00000000-0008-0000-0100-0000FA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79" name="Line 628">
          <a:extLst>
            <a:ext uri="{FF2B5EF4-FFF2-40B4-BE49-F238E27FC236}">
              <a16:creationId xmlns:a16="http://schemas.microsoft.com/office/drawing/2014/main" id="{00000000-0008-0000-0100-0000FB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80" name="Line 629">
          <a:extLst>
            <a:ext uri="{FF2B5EF4-FFF2-40B4-BE49-F238E27FC236}">
              <a16:creationId xmlns:a16="http://schemas.microsoft.com/office/drawing/2014/main" id="{00000000-0008-0000-0100-0000FC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81" name="Line 630">
          <a:extLst>
            <a:ext uri="{FF2B5EF4-FFF2-40B4-BE49-F238E27FC236}">
              <a16:creationId xmlns:a16="http://schemas.microsoft.com/office/drawing/2014/main" id="{00000000-0008-0000-0100-0000FD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82" name="Line 631">
          <a:extLst>
            <a:ext uri="{FF2B5EF4-FFF2-40B4-BE49-F238E27FC236}">
              <a16:creationId xmlns:a16="http://schemas.microsoft.com/office/drawing/2014/main" id="{00000000-0008-0000-0100-0000FE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83" name="Line 632">
          <a:extLst>
            <a:ext uri="{FF2B5EF4-FFF2-40B4-BE49-F238E27FC236}">
              <a16:creationId xmlns:a16="http://schemas.microsoft.com/office/drawing/2014/main" id="{00000000-0008-0000-0100-0000FFE8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84" name="Line 633">
          <a:extLst>
            <a:ext uri="{FF2B5EF4-FFF2-40B4-BE49-F238E27FC236}">
              <a16:creationId xmlns:a16="http://schemas.microsoft.com/office/drawing/2014/main" id="{00000000-0008-0000-0100-000000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85" name="Line 634">
          <a:extLst>
            <a:ext uri="{FF2B5EF4-FFF2-40B4-BE49-F238E27FC236}">
              <a16:creationId xmlns:a16="http://schemas.microsoft.com/office/drawing/2014/main" id="{00000000-0008-0000-0100-000001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86" name="Line 635">
          <a:extLst>
            <a:ext uri="{FF2B5EF4-FFF2-40B4-BE49-F238E27FC236}">
              <a16:creationId xmlns:a16="http://schemas.microsoft.com/office/drawing/2014/main" id="{00000000-0008-0000-0100-000002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87" name="Line 636">
          <a:extLst>
            <a:ext uri="{FF2B5EF4-FFF2-40B4-BE49-F238E27FC236}">
              <a16:creationId xmlns:a16="http://schemas.microsoft.com/office/drawing/2014/main" id="{00000000-0008-0000-0100-000003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188" name="Line 637">
          <a:extLst>
            <a:ext uri="{FF2B5EF4-FFF2-40B4-BE49-F238E27FC236}">
              <a16:creationId xmlns:a16="http://schemas.microsoft.com/office/drawing/2014/main" id="{00000000-0008-0000-0100-000004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189" name="Line 638">
          <a:extLst>
            <a:ext uri="{FF2B5EF4-FFF2-40B4-BE49-F238E27FC236}">
              <a16:creationId xmlns:a16="http://schemas.microsoft.com/office/drawing/2014/main" id="{00000000-0008-0000-0100-000005E9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190" name="Line 639">
          <a:extLst>
            <a:ext uri="{FF2B5EF4-FFF2-40B4-BE49-F238E27FC236}">
              <a16:creationId xmlns:a16="http://schemas.microsoft.com/office/drawing/2014/main" id="{00000000-0008-0000-0100-000006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191" name="Line 640">
          <a:extLst>
            <a:ext uri="{FF2B5EF4-FFF2-40B4-BE49-F238E27FC236}">
              <a16:creationId xmlns:a16="http://schemas.microsoft.com/office/drawing/2014/main" id="{00000000-0008-0000-0100-000007E9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192" name="Line 641">
          <a:extLst>
            <a:ext uri="{FF2B5EF4-FFF2-40B4-BE49-F238E27FC236}">
              <a16:creationId xmlns:a16="http://schemas.microsoft.com/office/drawing/2014/main" id="{00000000-0008-0000-0100-000008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193" name="Line 642">
          <a:extLst>
            <a:ext uri="{FF2B5EF4-FFF2-40B4-BE49-F238E27FC236}">
              <a16:creationId xmlns:a16="http://schemas.microsoft.com/office/drawing/2014/main" id="{00000000-0008-0000-0100-000009E9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194" name="Line 643">
          <a:extLst>
            <a:ext uri="{FF2B5EF4-FFF2-40B4-BE49-F238E27FC236}">
              <a16:creationId xmlns:a16="http://schemas.microsoft.com/office/drawing/2014/main" id="{00000000-0008-0000-0100-00000A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195" name="Line 644">
          <a:extLst>
            <a:ext uri="{FF2B5EF4-FFF2-40B4-BE49-F238E27FC236}">
              <a16:creationId xmlns:a16="http://schemas.microsoft.com/office/drawing/2014/main" id="{00000000-0008-0000-0100-00000B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196" name="Line 645">
          <a:extLst>
            <a:ext uri="{FF2B5EF4-FFF2-40B4-BE49-F238E27FC236}">
              <a16:creationId xmlns:a16="http://schemas.microsoft.com/office/drawing/2014/main" id="{00000000-0008-0000-0100-00000C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197" name="Line 646">
          <a:extLst>
            <a:ext uri="{FF2B5EF4-FFF2-40B4-BE49-F238E27FC236}">
              <a16:creationId xmlns:a16="http://schemas.microsoft.com/office/drawing/2014/main" id="{00000000-0008-0000-0100-00000D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198" name="Line 647">
          <a:extLst>
            <a:ext uri="{FF2B5EF4-FFF2-40B4-BE49-F238E27FC236}">
              <a16:creationId xmlns:a16="http://schemas.microsoft.com/office/drawing/2014/main" id="{00000000-0008-0000-0100-00000E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199" name="Line 648">
          <a:extLst>
            <a:ext uri="{FF2B5EF4-FFF2-40B4-BE49-F238E27FC236}">
              <a16:creationId xmlns:a16="http://schemas.microsoft.com/office/drawing/2014/main" id="{00000000-0008-0000-0100-00000F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00" name="Line 649">
          <a:extLst>
            <a:ext uri="{FF2B5EF4-FFF2-40B4-BE49-F238E27FC236}">
              <a16:creationId xmlns:a16="http://schemas.microsoft.com/office/drawing/2014/main" id="{00000000-0008-0000-0100-000010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01" name="Line 650">
          <a:extLst>
            <a:ext uri="{FF2B5EF4-FFF2-40B4-BE49-F238E27FC236}">
              <a16:creationId xmlns:a16="http://schemas.microsoft.com/office/drawing/2014/main" id="{00000000-0008-0000-0100-000011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02" name="Line 651">
          <a:extLst>
            <a:ext uri="{FF2B5EF4-FFF2-40B4-BE49-F238E27FC236}">
              <a16:creationId xmlns:a16="http://schemas.microsoft.com/office/drawing/2014/main" id="{00000000-0008-0000-0100-000012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03" name="Line 652">
          <a:extLst>
            <a:ext uri="{FF2B5EF4-FFF2-40B4-BE49-F238E27FC236}">
              <a16:creationId xmlns:a16="http://schemas.microsoft.com/office/drawing/2014/main" id="{00000000-0008-0000-0100-000013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04" name="Line 653">
          <a:extLst>
            <a:ext uri="{FF2B5EF4-FFF2-40B4-BE49-F238E27FC236}">
              <a16:creationId xmlns:a16="http://schemas.microsoft.com/office/drawing/2014/main" id="{00000000-0008-0000-0100-000014E9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05" name="Line 654">
          <a:extLst>
            <a:ext uri="{FF2B5EF4-FFF2-40B4-BE49-F238E27FC236}">
              <a16:creationId xmlns:a16="http://schemas.microsoft.com/office/drawing/2014/main" id="{00000000-0008-0000-0100-000015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06" name="Line 655">
          <a:extLst>
            <a:ext uri="{FF2B5EF4-FFF2-40B4-BE49-F238E27FC236}">
              <a16:creationId xmlns:a16="http://schemas.microsoft.com/office/drawing/2014/main" id="{00000000-0008-0000-0100-000016E9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07" name="Line 656">
          <a:extLst>
            <a:ext uri="{FF2B5EF4-FFF2-40B4-BE49-F238E27FC236}">
              <a16:creationId xmlns:a16="http://schemas.microsoft.com/office/drawing/2014/main" id="{00000000-0008-0000-0100-000017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08" name="Line 657">
          <a:extLst>
            <a:ext uri="{FF2B5EF4-FFF2-40B4-BE49-F238E27FC236}">
              <a16:creationId xmlns:a16="http://schemas.microsoft.com/office/drawing/2014/main" id="{00000000-0008-0000-0100-000018E9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09" name="Line 658">
          <a:extLst>
            <a:ext uri="{FF2B5EF4-FFF2-40B4-BE49-F238E27FC236}">
              <a16:creationId xmlns:a16="http://schemas.microsoft.com/office/drawing/2014/main" id="{00000000-0008-0000-0100-000019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10" name="Line 659">
          <a:extLst>
            <a:ext uri="{FF2B5EF4-FFF2-40B4-BE49-F238E27FC236}">
              <a16:creationId xmlns:a16="http://schemas.microsoft.com/office/drawing/2014/main" id="{00000000-0008-0000-0100-00001A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11" name="Line 660">
          <a:extLst>
            <a:ext uri="{FF2B5EF4-FFF2-40B4-BE49-F238E27FC236}">
              <a16:creationId xmlns:a16="http://schemas.microsoft.com/office/drawing/2014/main" id="{00000000-0008-0000-0100-00001B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12" name="Line 661">
          <a:extLst>
            <a:ext uri="{FF2B5EF4-FFF2-40B4-BE49-F238E27FC236}">
              <a16:creationId xmlns:a16="http://schemas.microsoft.com/office/drawing/2014/main" id="{00000000-0008-0000-0100-00001C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13" name="Line 662">
          <a:extLst>
            <a:ext uri="{FF2B5EF4-FFF2-40B4-BE49-F238E27FC236}">
              <a16:creationId xmlns:a16="http://schemas.microsoft.com/office/drawing/2014/main" id="{00000000-0008-0000-0100-00001D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14" name="Line 663">
          <a:extLst>
            <a:ext uri="{FF2B5EF4-FFF2-40B4-BE49-F238E27FC236}">
              <a16:creationId xmlns:a16="http://schemas.microsoft.com/office/drawing/2014/main" id="{00000000-0008-0000-0100-00001E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15" name="Line 664">
          <a:extLst>
            <a:ext uri="{FF2B5EF4-FFF2-40B4-BE49-F238E27FC236}">
              <a16:creationId xmlns:a16="http://schemas.microsoft.com/office/drawing/2014/main" id="{00000000-0008-0000-0100-00001F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16" name="Line 665">
          <a:extLst>
            <a:ext uri="{FF2B5EF4-FFF2-40B4-BE49-F238E27FC236}">
              <a16:creationId xmlns:a16="http://schemas.microsoft.com/office/drawing/2014/main" id="{00000000-0008-0000-0100-000020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17" name="Line 666">
          <a:extLst>
            <a:ext uri="{FF2B5EF4-FFF2-40B4-BE49-F238E27FC236}">
              <a16:creationId xmlns:a16="http://schemas.microsoft.com/office/drawing/2014/main" id="{00000000-0008-0000-0100-000021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18" name="Line 667">
          <a:extLst>
            <a:ext uri="{FF2B5EF4-FFF2-40B4-BE49-F238E27FC236}">
              <a16:creationId xmlns:a16="http://schemas.microsoft.com/office/drawing/2014/main" id="{00000000-0008-0000-0100-000022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19" name="Line 668">
          <a:extLst>
            <a:ext uri="{FF2B5EF4-FFF2-40B4-BE49-F238E27FC236}">
              <a16:creationId xmlns:a16="http://schemas.microsoft.com/office/drawing/2014/main" id="{00000000-0008-0000-0100-000023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20" name="Line 669">
          <a:extLst>
            <a:ext uri="{FF2B5EF4-FFF2-40B4-BE49-F238E27FC236}">
              <a16:creationId xmlns:a16="http://schemas.microsoft.com/office/drawing/2014/main" id="{00000000-0008-0000-0100-000024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21" name="Line 670">
          <a:extLst>
            <a:ext uri="{FF2B5EF4-FFF2-40B4-BE49-F238E27FC236}">
              <a16:creationId xmlns:a16="http://schemas.microsoft.com/office/drawing/2014/main" id="{00000000-0008-0000-0100-000025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22" name="Line 671">
          <a:extLst>
            <a:ext uri="{FF2B5EF4-FFF2-40B4-BE49-F238E27FC236}">
              <a16:creationId xmlns:a16="http://schemas.microsoft.com/office/drawing/2014/main" id="{00000000-0008-0000-0100-000026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23" name="Line 672">
          <a:extLst>
            <a:ext uri="{FF2B5EF4-FFF2-40B4-BE49-F238E27FC236}">
              <a16:creationId xmlns:a16="http://schemas.microsoft.com/office/drawing/2014/main" id="{00000000-0008-0000-0100-000027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24" name="Line 673">
          <a:extLst>
            <a:ext uri="{FF2B5EF4-FFF2-40B4-BE49-F238E27FC236}">
              <a16:creationId xmlns:a16="http://schemas.microsoft.com/office/drawing/2014/main" id="{00000000-0008-0000-0100-000028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25" name="Line 674">
          <a:extLst>
            <a:ext uri="{FF2B5EF4-FFF2-40B4-BE49-F238E27FC236}">
              <a16:creationId xmlns:a16="http://schemas.microsoft.com/office/drawing/2014/main" id="{00000000-0008-0000-0100-000029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26" name="Line 675">
          <a:extLst>
            <a:ext uri="{FF2B5EF4-FFF2-40B4-BE49-F238E27FC236}">
              <a16:creationId xmlns:a16="http://schemas.microsoft.com/office/drawing/2014/main" id="{00000000-0008-0000-0100-00002A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27" name="Line 676">
          <a:extLst>
            <a:ext uri="{FF2B5EF4-FFF2-40B4-BE49-F238E27FC236}">
              <a16:creationId xmlns:a16="http://schemas.microsoft.com/office/drawing/2014/main" id="{00000000-0008-0000-0100-00002B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28" name="Line 677">
          <a:extLst>
            <a:ext uri="{FF2B5EF4-FFF2-40B4-BE49-F238E27FC236}">
              <a16:creationId xmlns:a16="http://schemas.microsoft.com/office/drawing/2014/main" id="{00000000-0008-0000-0100-00002C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29" name="Line 678">
          <a:extLst>
            <a:ext uri="{FF2B5EF4-FFF2-40B4-BE49-F238E27FC236}">
              <a16:creationId xmlns:a16="http://schemas.microsoft.com/office/drawing/2014/main" id="{00000000-0008-0000-0100-00002D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30" name="Line 679">
          <a:extLst>
            <a:ext uri="{FF2B5EF4-FFF2-40B4-BE49-F238E27FC236}">
              <a16:creationId xmlns:a16="http://schemas.microsoft.com/office/drawing/2014/main" id="{00000000-0008-0000-0100-00002E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31" name="Line 680">
          <a:extLst>
            <a:ext uri="{FF2B5EF4-FFF2-40B4-BE49-F238E27FC236}">
              <a16:creationId xmlns:a16="http://schemas.microsoft.com/office/drawing/2014/main" id="{00000000-0008-0000-0100-00002F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32" name="Line 681">
          <a:extLst>
            <a:ext uri="{FF2B5EF4-FFF2-40B4-BE49-F238E27FC236}">
              <a16:creationId xmlns:a16="http://schemas.microsoft.com/office/drawing/2014/main" id="{00000000-0008-0000-0100-000030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33" name="Line 682">
          <a:extLst>
            <a:ext uri="{FF2B5EF4-FFF2-40B4-BE49-F238E27FC236}">
              <a16:creationId xmlns:a16="http://schemas.microsoft.com/office/drawing/2014/main" id="{00000000-0008-0000-0100-000031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34" name="Line 683">
          <a:extLst>
            <a:ext uri="{FF2B5EF4-FFF2-40B4-BE49-F238E27FC236}">
              <a16:creationId xmlns:a16="http://schemas.microsoft.com/office/drawing/2014/main" id="{00000000-0008-0000-0100-000032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35" name="Line 684">
          <a:extLst>
            <a:ext uri="{FF2B5EF4-FFF2-40B4-BE49-F238E27FC236}">
              <a16:creationId xmlns:a16="http://schemas.microsoft.com/office/drawing/2014/main" id="{00000000-0008-0000-0100-000033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36" name="Line 685">
          <a:extLst>
            <a:ext uri="{FF2B5EF4-FFF2-40B4-BE49-F238E27FC236}">
              <a16:creationId xmlns:a16="http://schemas.microsoft.com/office/drawing/2014/main" id="{00000000-0008-0000-0100-000034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37" name="Line 686">
          <a:extLst>
            <a:ext uri="{FF2B5EF4-FFF2-40B4-BE49-F238E27FC236}">
              <a16:creationId xmlns:a16="http://schemas.microsoft.com/office/drawing/2014/main" id="{00000000-0008-0000-0100-000035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38" name="Line 687">
          <a:extLst>
            <a:ext uri="{FF2B5EF4-FFF2-40B4-BE49-F238E27FC236}">
              <a16:creationId xmlns:a16="http://schemas.microsoft.com/office/drawing/2014/main" id="{00000000-0008-0000-0100-000036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39" name="Line 688">
          <a:extLst>
            <a:ext uri="{FF2B5EF4-FFF2-40B4-BE49-F238E27FC236}">
              <a16:creationId xmlns:a16="http://schemas.microsoft.com/office/drawing/2014/main" id="{00000000-0008-0000-0100-000037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40" name="Line 689">
          <a:extLst>
            <a:ext uri="{FF2B5EF4-FFF2-40B4-BE49-F238E27FC236}">
              <a16:creationId xmlns:a16="http://schemas.microsoft.com/office/drawing/2014/main" id="{00000000-0008-0000-0100-000038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41" name="Line 690">
          <a:extLst>
            <a:ext uri="{FF2B5EF4-FFF2-40B4-BE49-F238E27FC236}">
              <a16:creationId xmlns:a16="http://schemas.microsoft.com/office/drawing/2014/main" id="{00000000-0008-0000-0100-000039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42" name="Line 691">
          <a:extLst>
            <a:ext uri="{FF2B5EF4-FFF2-40B4-BE49-F238E27FC236}">
              <a16:creationId xmlns:a16="http://schemas.microsoft.com/office/drawing/2014/main" id="{00000000-0008-0000-0100-00003A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43" name="Line 692">
          <a:extLst>
            <a:ext uri="{FF2B5EF4-FFF2-40B4-BE49-F238E27FC236}">
              <a16:creationId xmlns:a16="http://schemas.microsoft.com/office/drawing/2014/main" id="{00000000-0008-0000-0100-00003B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44" name="Line 693">
          <a:extLst>
            <a:ext uri="{FF2B5EF4-FFF2-40B4-BE49-F238E27FC236}">
              <a16:creationId xmlns:a16="http://schemas.microsoft.com/office/drawing/2014/main" id="{00000000-0008-0000-0100-00003C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45" name="Line 694">
          <a:extLst>
            <a:ext uri="{FF2B5EF4-FFF2-40B4-BE49-F238E27FC236}">
              <a16:creationId xmlns:a16="http://schemas.microsoft.com/office/drawing/2014/main" id="{00000000-0008-0000-0100-00003D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46" name="Line 695">
          <a:extLst>
            <a:ext uri="{FF2B5EF4-FFF2-40B4-BE49-F238E27FC236}">
              <a16:creationId xmlns:a16="http://schemas.microsoft.com/office/drawing/2014/main" id="{00000000-0008-0000-0100-00003E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47" name="Line 696">
          <a:extLst>
            <a:ext uri="{FF2B5EF4-FFF2-40B4-BE49-F238E27FC236}">
              <a16:creationId xmlns:a16="http://schemas.microsoft.com/office/drawing/2014/main" id="{00000000-0008-0000-0100-00003F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48" name="Line 697">
          <a:extLst>
            <a:ext uri="{FF2B5EF4-FFF2-40B4-BE49-F238E27FC236}">
              <a16:creationId xmlns:a16="http://schemas.microsoft.com/office/drawing/2014/main" id="{00000000-0008-0000-0100-000040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49" name="Line 698">
          <a:extLst>
            <a:ext uri="{FF2B5EF4-FFF2-40B4-BE49-F238E27FC236}">
              <a16:creationId xmlns:a16="http://schemas.microsoft.com/office/drawing/2014/main" id="{00000000-0008-0000-0100-000041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50" name="Line 699">
          <a:extLst>
            <a:ext uri="{FF2B5EF4-FFF2-40B4-BE49-F238E27FC236}">
              <a16:creationId xmlns:a16="http://schemas.microsoft.com/office/drawing/2014/main" id="{00000000-0008-0000-0100-000042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51" name="Line 700">
          <a:extLst>
            <a:ext uri="{FF2B5EF4-FFF2-40B4-BE49-F238E27FC236}">
              <a16:creationId xmlns:a16="http://schemas.microsoft.com/office/drawing/2014/main" id="{00000000-0008-0000-0100-000043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52" name="Line 701">
          <a:extLst>
            <a:ext uri="{FF2B5EF4-FFF2-40B4-BE49-F238E27FC236}">
              <a16:creationId xmlns:a16="http://schemas.microsoft.com/office/drawing/2014/main" id="{00000000-0008-0000-0100-000044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53" name="Line 702">
          <a:extLst>
            <a:ext uri="{FF2B5EF4-FFF2-40B4-BE49-F238E27FC236}">
              <a16:creationId xmlns:a16="http://schemas.microsoft.com/office/drawing/2014/main" id="{00000000-0008-0000-0100-000045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54" name="Line 703">
          <a:extLst>
            <a:ext uri="{FF2B5EF4-FFF2-40B4-BE49-F238E27FC236}">
              <a16:creationId xmlns:a16="http://schemas.microsoft.com/office/drawing/2014/main" id="{00000000-0008-0000-0100-000046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55" name="Line 704">
          <a:extLst>
            <a:ext uri="{FF2B5EF4-FFF2-40B4-BE49-F238E27FC236}">
              <a16:creationId xmlns:a16="http://schemas.microsoft.com/office/drawing/2014/main" id="{00000000-0008-0000-0100-000047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56" name="Line 705">
          <a:extLst>
            <a:ext uri="{FF2B5EF4-FFF2-40B4-BE49-F238E27FC236}">
              <a16:creationId xmlns:a16="http://schemas.microsoft.com/office/drawing/2014/main" id="{00000000-0008-0000-0100-000048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57" name="Line 706">
          <a:extLst>
            <a:ext uri="{FF2B5EF4-FFF2-40B4-BE49-F238E27FC236}">
              <a16:creationId xmlns:a16="http://schemas.microsoft.com/office/drawing/2014/main" id="{00000000-0008-0000-0100-000049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58" name="Line 707">
          <a:extLst>
            <a:ext uri="{FF2B5EF4-FFF2-40B4-BE49-F238E27FC236}">
              <a16:creationId xmlns:a16="http://schemas.microsoft.com/office/drawing/2014/main" id="{00000000-0008-0000-0100-00004A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59" name="Line 708">
          <a:extLst>
            <a:ext uri="{FF2B5EF4-FFF2-40B4-BE49-F238E27FC236}">
              <a16:creationId xmlns:a16="http://schemas.microsoft.com/office/drawing/2014/main" id="{00000000-0008-0000-0100-00004B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60" name="Line 709">
          <a:extLst>
            <a:ext uri="{FF2B5EF4-FFF2-40B4-BE49-F238E27FC236}">
              <a16:creationId xmlns:a16="http://schemas.microsoft.com/office/drawing/2014/main" id="{00000000-0008-0000-0100-00004C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61" name="Line 710">
          <a:extLst>
            <a:ext uri="{FF2B5EF4-FFF2-40B4-BE49-F238E27FC236}">
              <a16:creationId xmlns:a16="http://schemas.microsoft.com/office/drawing/2014/main" id="{00000000-0008-0000-0100-00004D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62" name="Line 711">
          <a:extLst>
            <a:ext uri="{FF2B5EF4-FFF2-40B4-BE49-F238E27FC236}">
              <a16:creationId xmlns:a16="http://schemas.microsoft.com/office/drawing/2014/main" id="{00000000-0008-0000-0100-00004E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63" name="Line 712">
          <a:extLst>
            <a:ext uri="{FF2B5EF4-FFF2-40B4-BE49-F238E27FC236}">
              <a16:creationId xmlns:a16="http://schemas.microsoft.com/office/drawing/2014/main" id="{00000000-0008-0000-0100-00004F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64" name="Line 713">
          <a:extLst>
            <a:ext uri="{FF2B5EF4-FFF2-40B4-BE49-F238E27FC236}">
              <a16:creationId xmlns:a16="http://schemas.microsoft.com/office/drawing/2014/main" id="{00000000-0008-0000-0100-000050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65" name="Line 714">
          <a:extLst>
            <a:ext uri="{FF2B5EF4-FFF2-40B4-BE49-F238E27FC236}">
              <a16:creationId xmlns:a16="http://schemas.microsoft.com/office/drawing/2014/main" id="{00000000-0008-0000-0100-000051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66" name="Line 715">
          <a:extLst>
            <a:ext uri="{FF2B5EF4-FFF2-40B4-BE49-F238E27FC236}">
              <a16:creationId xmlns:a16="http://schemas.microsoft.com/office/drawing/2014/main" id="{00000000-0008-0000-0100-000052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0</xdr:colOff>
      <xdr:row>54</xdr:row>
      <xdr:rowOff>0</xdr:rowOff>
    </xdr:to>
    <xdr:sp macro="" textlink="">
      <xdr:nvSpPr>
        <xdr:cNvPr id="125267" name="Line 716">
          <a:extLst>
            <a:ext uri="{FF2B5EF4-FFF2-40B4-BE49-F238E27FC236}">
              <a16:creationId xmlns:a16="http://schemas.microsoft.com/office/drawing/2014/main" id="{00000000-0008-0000-0100-000053E90100}"/>
            </a:ext>
          </a:extLst>
        </xdr:cNvPr>
        <xdr:cNvSpPr>
          <a:spLocks noChangeShapeType="1"/>
        </xdr:cNvSpPr>
      </xdr:nvSpPr>
      <xdr:spPr bwMode="auto">
        <a:xfrm flipV="1">
          <a:off x="1717357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0</xdr:colOff>
      <xdr:row>54</xdr:row>
      <xdr:rowOff>0</xdr:rowOff>
    </xdr:to>
    <xdr:sp macro="" textlink="">
      <xdr:nvSpPr>
        <xdr:cNvPr id="125268" name="Line 717">
          <a:extLst>
            <a:ext uri="{FF2B5EF4-FFF2-40B4-BE49-F238E27FC236}">
              <a16:creationId xmlns:a16="http://schemas.microsoft.com/office/drawing/2014/main" id="{00000000-0008-0000-0100-000054E90100}"/>
            </a:ext>
          </a:extLst>
        </xdr:cNvPr>
        <xdr:cNvSpPr>
          <a:spLocks noChangeShapeType="1"/>
        </xdr:cNvSpPr>
      </xdr:nvSpPr>
      <xdr:spPr bwMode="auto">
        <a:xfrm>
          <a:off x="1717357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0</xdr:colOff>
      <xdr:row>54</xdr:row>
      <xdr:rowOff>0</xdr:rowOff>
    </xdr:to>
    <xdr:sp macro="" textlink="">
      <xdr:nvSpPr>
        <xdr:cNvPr id="125269" name="Line 718">
          <a:extLst>
            <a:ext uri="{FF2B5EF4-FFF2-40B4-BE49-F238E27FC236}">
              <a16:creationId xmlns:a16="http://schemas.microsoft.com/office/drawing/2014/main" id="{00000000-0008-0000-0100-000055E90100}"/>
            </a:ext>
          </a:extLst>
        </xdr:cNvPr>
        <xdr:cNvSpPr>
          <a:spLocks noChangeShapeType="1"/>
        </xdr:cNvSpPr>
      </xdr:nvSpPr>
      <xdr:spPr bwMode="auto">
        <a:xfrm>
          <a:off x="1717357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70" name="Line 719">
          <a:extLst>
            <a:ext uri="{FF2B5EF4-FFF2-40B4-BE49-F238E27FC236}">
              <a16:creationId xmlns:a16="http://schemas.microsoft.com/office/drawing/2014/main" id="{00000000-0008-0000-0100-000056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71" name="Line 720">
          <a:extLst>
            <a:ext uri="{FF2B5EF4-FFF2-40B4-BE49-F238E27FC236}">
              <a16:creationId xmlns:a16="http://schemas.microsoft.com/office/drawing/2014/main" id="{00000000-0008-0000-0100-000057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72" name="Line 721">
          <a:extLst>
            <a:ext uri="{FF2B5EF4-FFF2-40B4-BE49-F238E27FC236}">
              <a16:creationId xmlns:a16="http://schemas.microsoft.com/office/drawing/2014/main" id="{00000000-0008-0000-0100-000058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73" name="Line 722">
          <a:extLst>
            <a:ext uri="{FF2B5EF4-FFF2-40B4-BE49-F238E27FC236}">
              <a16:creationId xmlns:a16="http://schemas.microsoft.com/office/drawing/2014/main" id="{00000000-0008-0000-0100-000059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74" name="Line 723">
          <a:extLst>
            <a:ext uri="{FF2B5EF4-FFF2-40B4-BE49-F238E27FC236}">
              <a16:creationId xmlns:a16="http://schemas.microsoft.com/office/drawing/2014/main" id="{00000000-0008-0000-0100-00005A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5275" name="Line 724">
          <a:extLst>
            <a:ext uri="{FF2B5EF4-FFF2-40B4-BE49-F238E27FC236}">
              <a16:creationId xmlns:a16="http://schemas.microsoft.com/office/drawing/2014/main" id="{00000000-0008-0000-0100-00005BE9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76" name="Line 725">
          <a:extLst>
            <a:ext uri="{FF2B5EF4-FFF2-40B4-BE49-F238E27FC236}">
              <a16:creationId xmlns:a16="http://schemas.microsoft.com/office/drawing/2014/main" id="{00000000-0008-0000-0100-00005C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77" name="Line 726">
          <a:extLst>
            <a:ext uri="{FF2B5EF4-FFF2-40B4-BE49-F238E27FC236}">
              <a16:creationId xmlns:a16="http://schemas.microsoft.com/office/drawing/2014/main" id="{00000000-0008-0000-0100-00005D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78" name="Line 727">
          <a:extLst>
            <a:ext uri="{FF2B5EF4-FFF2-40B4-BE49-F238E27FC236}">
              <a16:creationId xmlns:a16="http://schemas.microsoft.com/office/drawing/2014/main" id="{00000000-0008-0000-0100-00005E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79" name="Line 728">
          <a:extLst>
            <a:ext uri="{FF2B5EF4-FFF2-40B4-BE49-F238E27FC236}">
              <a16:creationId xmlns:a16="http://schemas.microsoft.com/office/drawing/2014/main" id="{00000000-0008-0000-0100-00005F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80" name="Line 729">
          <a:extLst>
            <a:ext uri="{FF2B5EF4-FFF2-40B4-BE49-F238E27FC236}">
              <a16:creationId xmlns:a16="http://schemas.microsoft.com/office/drawing/2014/main" id="{00000000-0008-0000-0100-000060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5281" name="Line 730">
          <a:extLst>
            <a:ext uri="{FF2B5EF4-FFF2-40B4-BE49-F238E27FC236}">
              <a16:creationId xmlns:a16="http://schemas.microsoft.com/office/drawing/2014/main" id="{00000000-0008-0000-0100-000061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125282" name="Line 731">
          <a:extLst>
            <a:ext uri="{FF2B5EF4-FFF2-40B4-BE49-F238E27FC236}">
              <a16:creationId xmlns:a16="http://schemas.microsoft.com/office/drawing/2014/main" id="{00000000-0008-0000-0100-000062E90100}"/>
            </a:ext>
          </a:extLst>
        </xdr:cNvPr>
        <xdr:cNvSpPr>
          <a:spLocks noChangeShapeType="1"/>
        </xdr:cNvSpPr>
      </xdr:nvSpPr>
      <xdr:spPr bwMode="auto">
        <a:xfrm>
          <a:off x="11906250" y="11144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283" name="Line 732">
          <a:extLst>
            <a:ext uri="{FF2B5EF4-FFF2-40B4-BE49-F238E27FC236}">
              <a16:creationId xmlns:a16="http://schemas.microsoft.com/office/drawing/2014/main" id="{00000000-0008-0000-0100-000063E9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284" name="Line 733">
          <a:extLst>
            <a:ext uri="{FF2B5EF4-FFF2-40B4-BE49-F238E27FC236}">
              <a16:creationId xmlns:a16="http://schemas.microsoft.com/office/drawing/2014/main" id="{00000000-0008-0000-0100-000064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285" name="Line 734">
          <a:extLst>
            <a:ext uri="{FF2B5EF4-FFF2-40B4-BE49-F238E27FC236}">
              <a16:creationId xmlns:a16="http://schemas.microsoft.com/office/drawing/2014/main" id="{00000000-0008-0000-0100-000065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286" name="Line 735">
          <a:extLst>
            <a:ext uri="{FF2B5EF4-FFF2-40B4-BE49-F238E27FC236}">
              <a16:creationId xmlns:a16="http://schemas.microsoft.com/office/drawing/2014/main" id="{00000000-0008-0000-0100-000066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504825</xdr:rowOff>
    </xdr:from>
    <xdr:to>
      <xdr:col>8</xdr:col>
      <xdr:colOff>0</xdr:colOff>
      <xdr:row>56</xdr:row>
      <xdr:rowOff>504825</xdr:rowOff>
    </xdr:to>
    <xdr:sp macro="" textlink="">
      <xdr:nvSpPr>
        <xdr:cNvPr id="125287" name="Line 736">
          <a:extLst>
            <a:ext uri="{FF2B5EF4-FFF2-40B4-BE49-F238E27FC236}">
              <a16:creationId xmlns:a16="http://schemas.microsoft.com/office/drawing/2014/main" id="{00000000-0008-0000-0100-000067E90100}"/>
            </a:ext>
          </a:extLst>
        </xdr:cNvPr>
        <xdr:cNvSpPr>
          <a:spLocks noChangeShapeType="1"/>
        </xdr:cNvSpPr>
      </xdr:nvSpPr>
      <xdr:spPr bwMode="auto">
        <a:xfrm>
          <a:off x="11906250" y="11334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62</xdr:row>
      <xdr:rowOff>438150</xdr:rowOff>
    </xdr:from>
    <xdr:to>
      <xdr:col>8</xdr:col>
      <xdr:colOff>0</xdr:colOff>
      <xdr:row>62</xdr:row>
      <xdr:rowOff>438150</xdr:rowOff>
    </xdr:to>
    <xdr:sp macro="" textlink="">
      <xdr:nvSpPr>
        <xdr:cNvPr id="125288" name="Line 737">
          <a:extLst>
            <a:ext uri="{FF2B5EF4-FFF2-40B4-BE49-F238E27FC236}">
              <a16:creationId xmlns:a16="http://schemas.microsoft.com/office/drawing/2014/main" id="{00000000-0008-0000-0100-000068E90100}"/>
            </a:ext>
          </a:extLst>
        </xdr:cNvPr>
        <xdr:cNvSpPr>
          <a:spLocks noChangeShapeType="1"/>
        </xdr:cNvSpPr>
      </xdr:nvSpPr>
      <xdr:spPr bwMode="auto">
        <a:xfrm>
          <a:off x="11906250" y="12477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125289" name="Line 738">
          <a:extLst>
            <a:ext uri="{FF2B5EF4-FFF2-40B4-BE49-F238E27FC236}">
              <a16:creationId xmlns:a16="http://schemas.microsoft.com/office/drawing/2014/main" id="{00000000-0008-0000-0100-000069E90100}"/>
            </a:ext>
          </a:extLst>
        </xdr:cNvPr>
        <xdr:cNvSpPr>
          <a:spLocks noChangeShapeType="1"/>
        </xdr:cNvSpPr>
      </xdr:nvSpPr>
      <xdr:spPr bwMode="auto">
        <a:xfrm>
          <a:off x="11906250" y="11144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290" name="Line 739">
          <a:extLst>
            <a:ext uri="{FF2B5EF4-FFF2-40B4-BE49-F238E27FC236}">
              <a16:creationId xmlns:a16="http://schemas.microsoft.com/office/drawing/2014/main" id="{00000000-0008-0000-0100-00006AE9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291" name="Line 740">
          <a:extLst>
            <a:ext uri="{FF2B5EF4-FFF2-40B4-BE49-F238E27FC236}">
              <a16:creationId xmlns:a16="http://schemas.microsoft.com/office/drawing/2014/main" id="{00000000-0008-0000-0100-00006B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292" name="Line 741">
          <a:extLst>
            <a:ext uri="{FF2B5EF4-FFF2-40B4-BE49-F238E27FC236}">
              <a16:creationId xmlns:a16="http://schemas.microsoft.com/office/drawing/2014/main" id="{00000000-0008-0000-0100-00006C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293" name="Line 742">
          <a:extLst>
            <a:ext uri="{FF2B5EF4-FFF2-40B4-BE49-F238E27FC236}">
              <a16:creationId xmlns:a16="http://schemas.microsoft.com/office/drawing/2014/main" id="{00000000-0008-0000-0100-00006D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504825</xdr:rowOff>
    </xdr:from>
    <xdr:to>
      <xdr:col>8</xdr:col>
      <xdr:colOff>0</xdr:colOff>
      <xdr:row>56</xdr:row>
      <xdr:rowOff>504825</xdr:rowOff>
    </xdr:to>
    <xdr:sp macro="" textlink="">
      <xdr:nvSpPr>
        <xdr:cNvPr id="125294" name="Line 743">
          <a:extLst>
            <a:ext uri="{FF2B5EF4-FFF2-40B4-BE49-F238E27FC236}">
              <a16:creationId xmlns:a16="http://schemas.microsoft.com/office/drawing/2014/main" id="{00000000-0008-0000-0100-00006EE90100}"/>
            </a:ext>
          </a:extLst>
        </xdr:cNvPr>
        <xdr:cNvSpPr>
          <a:spLocks noChangeShapeType="1"/>
        </xdr:cNvSpPr>
      </xdr:nvSpPr>
      <xdr:spPr bwMode="auto">
        <a:xfrm>
          <a:off x="11906250" y="11334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62</xdr:row>
      <xdr:rowOff>438150</xdr:rowOff>
    </xdr:from>
    <xdr:to>
      <xdr:col>8</xdr:col>
      <xdr:colOff>0</xdr:colOff>
      <xdr:row>62</xdr:row>
      <xdr:rowOff>438150</xdr:rowOff>
    </xdr:to>
    <xdr:sp macro="" textlink="">
      <xdr:nvSpPr>
        <xdr:cNvPr id="125295" name="Line 744">
          <a:extLst>
            <a:ext uri="{FF2B5EF4-FFF2-40B4-BE49-F238E27FC236}">
              <a16:creationId xmlns:a16="http://schemas.microsoft.com/office/drawing/2014/main" id="{00000000-0008-0000-0100-00006FE90100}"/>
            </a:ext>
          </a:extLst>
        </xdr:cNvPr>
        <xdr:cNvSpPr>
          <a:spLocks noChangeShapeType="1"/>
        </xdr:cNvSpPr>
      </xdr:nvSpPr>
      <xdr:spPr bwMode="auto">
        <a:xfrm>
          <a:off x="11906250" y="12477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125296" name="Line 745">
          <a:extLst>
            <a:ext uri="{FF2B5EF4-FFF2-40B4-BE49-F238E27FC236}">
              <a16:creationId xmlns:a16="http://schemas.microsoft.com/office/drawing/2014/main" id="{00000000-0008-0000-0100-000070E90100}"/>
            </a:ext>
          </a:extLst>
        </xdr:cNvPr>
        <xdr:cNvSpPr>
          <a:spLocks noChangeShapeType="1"/>
        </xdr:cNvSpPr>
      </xdr:nvSpPr>
      <xdr:spPr bwMode="auto">
        <a:xfrm>
          <a:off x="11906250" y="11144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297" name="Line 746">
          <a:extLst>
            <a:ext uri="{FF2B5EF4-FFF2-40B4-BE49-F238E27FC236}">
              <a16:creationId xmlns:a16="http://schemas.microsoft.com/office/drawing/2014/main" id="{00000000-0008-0000-0100-000071E9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298" name="Line 747">
          <a:extLst>
            <a:ext uri="{FF2B5EF4-FFF2-40B4-BE49-F238E27FC236}">
              <a16:creationId xmlns:a16="http://schemas.microsoft.com/office/drawing/2014/main" id="{00000000-0008-0000-0100-000072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299" name="Line 748">
          <a:extLst>
            <a:ext uri="{FF2B5EF4-FFF2-40B4-BE49-F238E27FC236}">
              <a16:creationId xmlns:a16="http://schemas.microsoft.com/office/drawing/2014/main" id="{00000000-0008-0000-0100-000073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00" name="Line 749">
          <a:extLst>
            <a:ext uri="{FF2B5EF4-FFF2-40B4-BE49-F238E27FC236}">
              <a16:creationId xmlns:a16="http://schemas.microsoft.com/office/drawing/2014/main" id="{00000000-0008-0000-0100-000074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504825</xdr:rowOff>
    </xdr:from>
    <xdr:to>
      <xdr:col>8</xdr:col>
      <xdr:colOff>0</xdr:colOff>
      <xdr:row>56</xdr:row>
      <xdr:rowOff>504825</xdr:rowOff>
    </xdr:to>
    <xdr:sp macro="" textlink="">
      <xdr:nvSpPr>
        <xdr:cNvPr id="125301" name="Line 750">
          <a:extLst>
            <a:ext uri="{FF2B5EF4-FFF2-40B4-BE49-F238E27FC236}">
              <a16:creationId xmlns:a16="http://schemas.microsoft.com/office/drawing/2014/main" id="{00000000-0008-0000-0100-000075E90100}"/>
            </a:ext>
          </a:extLst>
        </xdr:cNvPr>
        <xdr:cNvSpPr>
          <a:spLocks noChangeShapeType="1"/>
        </xdr:cNvSpPr>
      </xdr:nvSpPr>
      <xdr:spPr bwMode="auto">
        <a:xfrm>
          <a:off x="11906250" y="11334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62</xdr:row>
      <xdr:rowOff>438150</xdr:rowOff>
    </xdr:from>
    <xdr:to>
      <xdr:col>8</xdr:col>
      <xdr:colOff>0</xdr:colOff>
      <xdr:row>62</xdr:row>
      <xdr:rowOff>438150</xdr:rowOff>
    </xdr:to>
    <xdr:sp macro="" textlink="">
      <xdr:nvSpPr>
        <xdr:cNvPr id="125302" name="Line 751">
          <a:extLst>
            <a:ext uri="{FF2B5EF4-FFF2-40B4-BE49-F238E27FC236}">
              <a16:creationId xmlns:a16="http://schemas.microsoft.com/office/drawing/2014/main" id="{00000000-0008-0000-0100-000076E90100}"/>
            </a:ext>
          </a:extLst>
        </xdr:cNvPr>
        <xdr:cNvSpPr>
          <a:spLocks noChangeShapeType="1"/>
        </xdr:cNvSpPr>
      </xdr:nvSpPr>
      <xdr:spPr bwMode="auto">
        <a:xfrm>
          <a:off x="11906250" y="12477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03" name="Line 752">
          <a:extLst>
            <a:ext uri="{FF2B5EF4-FFF2-40B4-BE49-F238E27FC236}">
              <a16:creationId xmlns:a16="http://schemas.microsoft.com/office/drawing/2014/main" id="{00000000-0008-0000-0100-000077E90100}"/>
            </a:ext>
          </a:extLst>
        </xdr:cNvPr>
        <xdr:cNvSpPr>
          <a:spLocks noChangeShapeType="1"/>
        </xdr:cNvSpPr>
      </xdr:nvSpPr>
      <xdr:spPr bwMode="auto">
        <a:xfrm flipV="1">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04" name="Line 753">
          <a:extLst>
            <a:ext uri="{FF2B5EF4-FFF2-40B4-BE49-F238E27FC236}">
              <a16:creationId xmlns:a16="http://schemas.microsoft.com/office/drawing/2014/main" id="{00000000-0008-0000-0100-000078E9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05" name="Line 754">
          <a:extLst>
            <a:ext uri="{FF2B5EF4-FFF2-40B4-BE49-F238E27FC236}">
              <a16:creationId xmlns:a16="http://schemas.microsoft.com/office/drawing/2014/main" id="{00000000-0008-0000-0100-000079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06" name="Line 755">
          <a:extLst>
            <a:ext uri="{FF2B5EF4-FFF2-40B4-BE49-F238E27FC236}">
              <a16:creationId xmlns:a16="http://schemas.microsoft.com/office/drawing/2014/main" id="{00000000-0008-0000-0100-00007A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07" name="Line 756">
          <a:extLst>
            <a:ext uri="{FF2B5EF4-FFF2-40B4-BE49-F238E27FC236}">
              <a16:creationId xmlns:a16="http://schemas.microsoft.com/office/drawing/2014/main" id="{00000000-0008-0000-0100-00007B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08" name="Line 757">
          <a:extLst>
            <a:ext uri="{FF2B5EF4-FFF2-40B4-BE49-F238E27FC236}">
              <a16:creationId xmlns:a16="http://schemas.microsoft.com/office/drawing/2014/main" id="{00000000-0008-0000-0100-00007CE9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09" name="Line 758">
          <a:extLst>
            <a:ext uri="{FF2B5EF4-FFF2-40B4-BE49-F238E27FC236}">
              <a16:creationId xmlns:a16="http://schemas.microsoft.com/office/drawing/2014/main" id="{00000000-0008-0000-0100-00007D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10" name="Line 759">
          <a:extLst>
            <a:ext uri="{FF2B5EF4-FFF2-40B4-BE49-F238E27FC236}">
              <a16:creationId xmlns:a16="http://schemas.microsoft.com/office/drawing/2014/main" id="{00000000-0008-0000-0100-00007E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11" name="Line 760">
          <a:extLst>
            <a:ext uri="{FF2B5EF4-FFF2-40B4-BE49-F238E27FC236}">
              <a16:creationId xmlns:a16="http://schemas.microsoft.com/office/drawing/2014/main" id="{00000000-0008-0000-0100-00007F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12" name="Line 761">
          <a:extLst>
            <a:ext uri="{FF2B5EF4-FFF2-40B4-BE49-F238E27FC236}">
              <a16:creationId xmlns:a16="http://schemas.microsoft.com/office/drawing/2014/main" id="{00000000-0008-0000-0100-000080E9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13" name="Line 762">
          <a:extLst>
            <a:ext uri="{FF2B5EF4-FFF2-40B4-BE49-F238E27FC236}">
              <a16:creationId xmlns:a16="http://schemas.microsoft.com/office/drawing/2014/main" id="{00000000-0008-0000-0100-000081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14" name="Line 763">
          <a:extLst>
            <a:ext uri="{FF2B5EF4-FFF2-40B4-BE49-F238E27FC236}">
              <a16:creationId xmlns:a16="http://schemas.microsoft.com/office/drawing/2014/main" id="{00000000-0008-0000-0100-000082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15" name="Line 764">
          <a:extLst>
            <a:ext uri="{FF2B5EF4-FFF2-40B4-BE49-F238E27FC236}">
              <a16:creationId xmlns:a16="http://schemas.microsoft.com/office/drawing/2014/main" id="{00000000-0008-0000-0100-000083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5316" name="Line 765">
          <a:extLst>
            <a:ext uri="{FF2B5EF4-FFF2-40B4-BE49-F238E27FC236}">
              <a16:creationId xmlns:a16="http://schemas.microsoft.com/office/drawing/2014/main" id="{00000000-0008-0000-0100-000084E9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5317" name="Line 766">
          <a:extLst>
            <a:ext uri="{FF2B5EF4-FFF2-40B4-BE49-F238E27FC236}">
              <a16:creationId xmlns:a16="http://schemas.microsoft.com/office/drawing/2014/main" id="{00000000-0008-0000-0100-000085E9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5318" name="Line 767">
          <a:extLst>
            <a:ext uri="{FF2B5EF4-FFF2-40B4-BE49-F238E27FC236}">
              <a16:creationId xmlns:a16="http://schemas.microsoft.com/office/drawing/2014/main" id="{00000000-0008-0000-0100-000086E9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5319" name="Line 768">
          <a:extLst>
            <a:ext uri="{FF2B5EF4-FFF2-40B4-BE49-F238E27FC236}">
              <a16:creationId xmlns:a16="http://schemas.microsoft.com/office/drawing/2014/main" id="{00000000-0008-0000-0100-000087E9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5320" name="Line 769">
          <a:extLst>
            <a:ext uri="{FF2B5EF4-FFF2-40B4-BE49-F238E27FC236}">
              <a16:creationId xmlns:a16="http://schemas.microsoft.com/office/drawing/2014/main" id="{00000000-0008-0000-0100-000088E9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5321" name="Line 770">
          <a:extLst>
            <a:ext uri="{FF2B5EF4-FFF2-40B4-BE49-F238E27FC236}">
              <a16:creationId xmlns:a16="http://schemas.microsoft.com/office/drawing/2014/main" id="{00000000-0008-0000-0100-000089E9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22" name="Line 771">
          <a:extLst>
            <a:ext uri="{FF2B5EF4-FFF2-40B4-BE49-F238E27FC236}">
              <a16:creationId xmlns:a16="http://schemas.microsoft.com/office/drawing/2014/main" id="{00000000-0008-0000-0100-00008AE9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23" name="Line 772">
          <a:extLst>
            <a:ext uri="{FF2B5EF4-FFF2-40B4-BE49-F238E27FC236}">
              <a16:creationId xmlns:a16="http://schemas.microsoft.com/office/drawing/2014/main" id="{00000000-0008-0000-0100-00008B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24" name="Line 773">
          <a:extLst>
            <a:ext uri="{FF2B5EF4-FFF2-40B4-BE49-F238E27FC236}">
              <a16:creationId xmlns:a16="http://schemas.microsoft.com/office/drawing/2014/main" id="{00000000-0008-0000-0100-00008C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25" name="Line 774">
          <a:extLst>
            <a:ext uri="{FF2B5EF4-FFF2-40B4-BE49-F238E27FC236}">
              <a16:creationId xmlns:a16="http://schemas.microsoft.com/office/drawing/2014/main" id="{00000000-0008-0000-0100-00008D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26" name="Line 775">
          <a:extLst>
            <a:ext uri="{FF2B5EF4-FFF2-40B4-BE49-F238E27FC236}">
              <a16:creationId xmlns:a16="http://schemas.microsoft.com/office/drawing/2014/main" id="{00000000-0008-0000-0100-00008EE9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27" name="Line 776">
          <a:extLst>
            <a:ext uri="{FF2B5EF4-FFF2-40B4-BE49-F238E27FC236}">
              <a16:creationId xmlns:a16="http://schemas.microsoft.com/office/drawing/2014/main" id="{00000000-0008-0000-0100-00008F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28" name="Line 777">
          <a:extLst>
            <a:ext uri="{FF2B5EF4-FFF2-40B4-BE49-F238E27FC236}">
              <a16:creationId xmlns:a16="http://schemas.microsoft.com/office/drawing/2014/main" id="{00000000-0008-0000-0100-000090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29" name="Line 778">
          <a:extLst>
            <a:ext uri="{FF2B5EF4-FFF2-40B4-BE49-F238E27FC236}">
              <a16:creationId xmlns:a16="http://schemas.microsoft.com/office/drawing/2014/main" id="{00000000-0008-0000-0100-000091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30" name="Line 779">
          <a:extLst>
            <a:ext uri="{FF2B5EF4-FFF2-40B4-BE49-F238E27FC236}">
              <a16:creationId xmlns:a16="http://schemas.microsoft.com/office/drawing/2014/main" id="{00000000-0008-0000-0100-000092E9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31" name="Line 780">
          <a:extLst>
            <a:ext uri="{FF2B5EF4-FFF2-40B4-BE49-F238E27FC236}">
              <a16:creationId xmlns:a16="http://schemas.microsoft.com/office/drawing/2014/main" id="{00000000-0008-0000-0100-000093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32" name="Line 781">
          <a:extLst>
            <a:ext uri="{FF2B5EF4-FFF2-40B4-BE49-F238E27FC236}">
              <a16:creationId xmlns:a16="http://schemas.microsoft.com/office/drawing/2014/main" id="{00000000-0008-0000-0100-000094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333" name="Line 782">
          <a:extLst>
            <a:ext uri="{FF2B5EF4-FFF2-40B4-BE49-F238E27FC236}">
              <a16:creationId xmlns:a16="http://schemas.microsoft.com/office/drawing/2014/main" id="{00000000-0008-0000-0100-000095E9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34" name="Line 783">
          <a:extLst>
            <a:ext uri="{FF2B5EF4-FFF2-40B4-BE49-F238E27FC236}">
              <a16:creationId xmlns:a16="http://schemas.microsoft.com/office/drawing/2014/main" id="{00000000-0008-0000-0100-000096E9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35" name="Line 784">
          <a:extLst>
            <a:ext uri="{FF2B5EF4-FFF2-40B4-BE49-F238E27FC236}">
              <a16:creationId xmlns:a16="http://schemas.microsoft.com/office/drawing/2014/main" id="{00000000-0008-0000-0100-000097E9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36" name="Line 785">
          <a:extLst>
            <a:ext uri="{FF2B5EF4-FFF2-40B4-BE49-F238E27FC236}">
              <a16:creationId xmlns:a16="http://schemas.microsoft.com/office/drawing/2014/main" id="{00000000-0008-0000-0100-000098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37" name="Line 786">
          <a:extLst>
            <a:ext uri="{FF2B5EF4-FFF2-40B4-BE49-F238E27FC236}">
              <a16:creationId xmlns:a16="http://schemas.microsoft.com/office/drawing/2014/main" id="{00000000-0008-0000-0100-000099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38" name="Line 787">
          <a:extLst>
            <a:ext uri="{FF2B5EF4-FFF2-40B4-BE49-F238E27FC236}">
              <a16:creationId xmlns:a16="http://schemas.microsoft.com/office/drawing/2014/main" id="{00000000-0008-0000-0100-00009A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39" name="Line 788">
          <a:extLst>
            <a:ext uri="{FF2B5EF4-FFF2-40B4-BE49-F238E27FC236}">
              <a16:creationId xmlns:a16="http://schemas.microsoft.com/office/drawing/2014/main" id="{00000000-0008-0000-0100-00009B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40" name="Line 789">
          <a:extLst>
            <a:ext uri="{FF2B5EF4-FFF2-40B4-BE49-F238E27FC236}">
              <a16:creationId xmlns:a16="http://schemas.microsoft.com/office/drawing/2014/main" id="{00000000-0008-0000-0100-00009CE9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41" name="Line 790">
          <a:extLst>
            <a:ext uri="{FF2B5EF4-FFF2-40B4-BE49-F238E27FC236}">
              <a16:creationId xmlns:a16="http://schemas.microsoft.com/office/drawing/2014/main" id="{00000000-0008-0000-0100-00009DE9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42" name="Line 791">
          <a:extLst>
            <a:ext uri="{FF2B5EF4-FFF2-40B4-BE49-F238E27FC236}">
              <a16:creationId xmlns:a16="http://schemas.microsoft.com/office/drawing/2014/main" id="{00000000-0008-0000-0100-00009E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43" name="Line 792">
          <a:extLst>
            <a:ext uri="{FF2B5EF4-FFF2-40B4-BE49-F238E27FC236}">
              <a16:creationId xmlns:a16="http://schemas.microsoft.com/office/drawing/2014/main" id="{00000000-0008-0000-0100-00009F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44" name="Line 793">
          <a:extLst>
            <a:ext uri="{FF2B5EF4-FFF2-40B4-BE49-F238E27FC236}">
              <a16:creationId xmlns:a16="http://schemas.microsoft.com/office/drawing/2014/main" id="{00000000-0008-0000-0100-0000A0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45" name="Line 794">
          <a:extLst>
            <a:ext uri="{FF2B5EF4-FFF2-40B4-BE49-F238E27FC236}">
              <a16:creationId xmlns:a16="http://schemas.microsoft.com/office/drawing/2014/main" id="{00000000-0008-0000-0100-0000A1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46" name="Line 795">
          <a:extLst>
            <a:ext uri="{FF2B5EF4-FFF2-40B4-BE49-F238E27FC236}">
              <a16:creationId xmlns:a16="http://schemas.microsoft.com/office/drawing/2014/main" id="{00000000-0008-0000-0100-0000A2E9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47" name="Line 796">
          <a:extLst>
            <a:ext uri="{FF2B5EF4-FFF2-40B4-BE49-F238E27FC236}">
              <a16:creationId xmlns:a16="http://schemas.microsoft.com/office/drawing/2014/main" id="{00000000-0008-0000-0100-0000A3E9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48" name="Line 797">
          <a:extLst>
            <a:ext uri="{FF2B5EF4-FFF2-40B4-BE49-F238E27FC236}">
              <a16:creationId xmlns:a16="http://schemas.microsoft.com/office/drawing/2014/main" id="{00000000-0008-0000-0100-0000A4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49" name="Line 798">
          <a:extLst>
            <a:ext uri="{FF2B5EF4-FFF2-40B4-BE49-F238E27FC236}">
              <a16:creationId xmlns:a16="http://schemas.microsoft.com/office/drawing/2014/main" id="{00000000-0008-0000-0100-0000A5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50" name="Line 799">
          <a:extLst>
            <a:ext uri="{FF2B5EF4-FFF2-40B4-BE49-F238E27FC236}">
              <a16:creationId xmlns:a16="http://schemas.microsoft.com/office/drawing/2014/main" id="{00000000-0008-0000-0100-0000A6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51" name="Line 800">
          <a:extLst>
            <a:ext uri="{FF2B5EF4-FFF2-40B4-BE49-F238E27FC236}">
              <a16:creationId xmlns:a16="http://schemas.microsoft.com/office/drawing/2014/main" id="{00000000-0008-0000-0100-0000A7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52" name="Line 801">
          <a:extLst>
            <a:ext uri="{FF2B5EF4-FFF2-40B4-BE49-F238E27FC236}">
              <a16:creationId xmlns:a16="http://schemas.microsoft.com/office/drawing/2014/main" id="{00000000-0008-0000-0100-0000A8E9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53" name="Line 802">
          <a:extLst>
            <a:ext uri="{FF2B5EF4-FFF2-40B4-BE49-F238E27FC236}">
              <a16:creationId xmlns:a16="http://schemas.microsoft.com/office/drawing/2014/main" id="{00000000-0008-0000-0100-0000A9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54" name="Line 803">
          <a:extLst>
            <a:ext uri="{FF2B5EF4-FFF2-40B4-BE49-F238E27FC236}">
              <a16:creationId xmlns:a16="http://schemas.microsoft.com/office/drawing/2014/main" id="{00000000-0008-0000-0100-0000AA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55" name="Line 804">
          <a:extLst>
            <a:ext uri="{FF2B5EF4-FFF2-40B4-BE49-F238E27FC236}">
              <a16:creationId xmlns:a16="http://schemas.microsoft.com/office/drawing/2014/main" id="{00000000-0008-0000-0100-0000AB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56" name="Line 805">
          <a:extLst>
            <a:ext uri="{FF2B5EF4-FFF2-40B4-BE49-F238E27FC236}">
              <a16:creationId xmlns:a16="http://schemas.microsoft.com/office/drawing/2014/main" id="{00000000-0008-0000-0100-0000ACE9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57" name="Line 806">
          <a:extLst>
            <a:ext uri="{FF2B5EF4-FFF2-40B4-BE49-F238E27FC236}">
              <a16:creationId xmlns:a16="http://schemas.microsoft.com/office/drawing/2014/main" id="{00000000-0008-0000-0100-0000AD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58" name="Line 807">
          <a:extLst>
            <a:ext uri="{FF2B5EF4-FFF2-40B4-BE49-F238E27FC236}">
              <a16:creationId xmlns:a16="http://schemas.microsoft.com/office/drawing/2014/main" id="{00000000-0008-0000-0100-0000AE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59" name="Line 808">
          <a:extLst>
            <a:ext uri="{FF2B5EF4-FFF2-40B4-BE49-F238E27FC236}">
              <a16:creationId xmlns:a16="http://schemas.microsoft.com/office/drawing/2014/main" id="{00000000-0008-0000-0100-0000AF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60" name="Line 809">
          <a:extLst>
            <a:ext uri="{FF2B5EF4-FFF2-40B4-BE49-F238E27FC236}">
              <a16:creationId xmlns:a16="http://schemas.microsoft.com/office/drawing/2014/main" id="{00000000-0008-0000-0100-0000B0E9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61" name="Line 810">
          <a:extLst>
            <a:ext uri="{FF2B5EF4-FFF2-40B4-BE49-F238E27FC236}">
              <a16:creationId xmlns:a16="http://schemas.microsoft.com/office/drawing/2014/main" id="{00000000-0008-0000-0100-0000B1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62" name="Line 811">
          <a:extLst>
            <a:ext uri="{FF2B5EF4-FFF2-40B4-BE49-F238E27FC236}">
              <a16:creationId xmlns:a16="http://schemas.microsoft.com/office/drawing/2014/main" id="{00000000-0008-0000-0100-0000B2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63" name="Line 812">
          <a:extLst>
            <a:ext uri="{FF2B5EF4-FFF2-40B4-BE49-F238E27FC236}">
              <a16:creationId xmlns:a16="http://schemas.microsoft.com/office/drawing/2014/main" id="{00000000-0008-0000-0100-0000B3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64" name="Line 813">
          <a:extLst>
            <a:ext uri="{FF2B5EF4-FFF2-40B4-BE49-F238E27FC236}">
              <a16:creationId xmlns:a16="http://schemas.microsoft.com/office/drawing/2014/main" id="{00000000-0008-0000-0100-0000B4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65" name="Line 814">
          <a:extLst>
            <a:ext uri="{FF2B5EF4-FFF2-40B4-BE49-F238E27FC236}">
              <a16:creationId xmlns:a16="http://schemas.microsoft.com/office/drawing/2014/main" id="{00000000-0008-0000-0100-0000B5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66" name="Line 815">
          <a:extLst>
            <a:ext uri="{FF2B5EF4-FFF2-40B4-BE49-F238E27FC236}">
              <a16:creationId xmlns:a16="http://schemas.microsoft.com/office/drawing/2014/main" id="{00000000-0008-0000-0100-0000B6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67" name="Line 816">
          <a:extLst>
            <a:ext uri="{FF2B5EF4-FFF2-40B4-BE49-F238E27FC236}">
              <a16:creationId xmlns:a16="http://schemas.microsoft.com/office/drawing/2014/main" id="{00000000-0008-0000-0100-0000B7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68" name="Line 817">
          <a:extLst>
            <a:ext uri="{FF2B5EF4-FFF2-40B4-BE49-F238E27FC236}">
              <a16:creationId xmlns:a16="http://schemas.microsoft.com/office/drawing/2014/main" id="{00000000-0008-0000-0100-0000B8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69" name="Line 818">
          <a:extLst>
            <a:ext uri="{FF2B5EF4-FFF2-40B4-BE49-F238E27FC236}">
              <a16:creationId xmlns:a16="http://schemas.microsoft.com/office/drawing/2014/main" id="{00000000-0008-0000-0100-0000B9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70" name="Line 819">
          <a:extLst>
            <a:ext uri="{FF2B5EF4-FFF2-40B4-BE49-F238E27FC236}">
              <a16:creationId xmlns:a16="http://schemas.microsoft.com/office/drawing/2014/main" id="{00000000-0008-0000-0100-0000BA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71" name="Line 820">
          <a:extLst>
            <a:ext uri="{FF2B5EF4-FFF2-40B4-BE49-F238E27FC236}">
              <a16:creationId xmlns:a16="http://schemas.microsoft.com/office/drawing/2014/main" id="{00000000-0008-0000-0100-0000BB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72" name="Line 821">
          <a:extLst>
            <a:ext uri="{FF2B5EF4-FFF2-40B4-BE49-F238E27FC236}">
              <a16:creationId xmlns:a16="http://schemas.microsoft.com/office/drawing/2014/main" id="{00000000-0008-0000-0100-0000BC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73" name="Line 822">
          <a:extLst>
            <a:ext uri="{FF2B5EF4-FFF2-40B4-BE49-F238E27FC236}">
              <a16:creationId xmlns:a16="http://schemas.microsoft.com/office/drawing/2014/main" id="{00000000-0008-0000-0100-0000BD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74" name="Line 823">
          <a:extLst>
            <a:ext uri="{FF2B5EF4-FFF2-40B4-BE49-F238E27FC236}">
              <a16:creationId xmlns:a16="http://schemas.microsoft.com/office/drawing/2014/main" id="{00000000-0008-0000-0100-0000BE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75" name="Line 824">
          <a:extLst>
            <a:ext uri="{FF2B5EF4-FFF2-40B4-BE49-F238E27FC236}">
              <a16:creationId xmlns:a16="http://schemas.microsoft.com/office/drawing/2014/main" id="{00000000-0008-0000-0100-0000BF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76" name="Line 825">
          <a:extLst>
            <a:ext uri="{FF2B5EF4-FFF2-40B4-BE49-F238E27FC236}">
              <a16:creationId xmlns:a16="http://schemas.microsoft.com/office/drawing/2014/main" id="{00000000-0008-0000-0100-0000C0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77" name="Line 826">
          <a:extLst>
            <a:ext uri="{FF2B5EF4-FFF2-40B4-BE49-F238E27FC236}">
              <a16:creationId xmlns:a16="http://schemas.microsoft.com/office/drawing/2014/main" id="{00000000-0008-0000-0100-0000C1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78" name="Line 827">
          <a:extLst>
            <a:ext uri="{FF2B5EF4-FFF2-40B4-BE49-F238E27FC236}">
              <a16:creationId xmlns:a16="http://schemas.microsoft.com/office/drawing/2014/main" id="{00000000-0008-0000-0100-0000C2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79" name="Line 828">
          <a:extLst>
            <a:ext uri="{FF2B5EF4-FFF2-40B4-BE49-F238E27FC236}">
              <a16:creationId xmlns:a16="http://schemas.microsoft.com/office/drawing/2014/main" id="{00000000-0008-0000-0100-0000C3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80" name="Line 829">
          <a:extLst>
            <a:ext uri="{FF2B5EF4-FFF2-40B4-BE49-F238E27FC236}">
              <a16:creationId xmlns:a16="http://schemas.microsoft.com/office/drawing/2014/main" id="{00000000-0008-0000-0100-0000C4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81" name="Line 830">
          <a:extLst>
            <a:ext uri="{FF2B5EF4-FFF2-40B4-BE49-F238E27FC236}">
              <a16:creationId xmlns:a16="http://schemas.microsoft.com/office/drawing/2014/main" id="{00000000-0008-0000-0100-0000C5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82" name="Line 831">
          <a:extLst>
            <a:ext uri="{FF2B5EF4-FFF2-40B4-BE49-F238E27FC236}">
              <a16:creationId xmlns:a16="http://schemas.microsoft.com/office/drawing/2014/main" id="{00000000-0008-0000-0100-0000C6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83" name="Line 832">
          <a:extLst>
            <a:ext uri="{FF2B5EF4-FFF2-40B4-BE49-F238E27FC236}">
              <a16:creationId xmlns:a16="http://schemas.microsoft.com/office/drawing/2014/main" id="{00000000-0008-0000-0100-0000C7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84" name="Line 833">
          <a:extLst>
            <a:ext uri="{FF2B5EF4-FFF2-40B4-BE49-F238E27FC236}">
              <a16:creationId xmlns:a16="http://schemas.microsoft.com/office/drawing/2014/main" id="{00000000-0008-0000-0100-0000C8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85" name="Line 834">
          <a:extLst>
            <a:ext uri="{FF2B5EF4-FFF2-40B4-BE49-F238E27FC236}">
              <a16:creationId xmlns:a16="http://schemas.microsoft.com/office/drawing/2014/main" id="{00000000-0008-0000-0100-0000C9E9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86" name="Line 835">
          <a:extLst>
            <a:ext uri="{FF2B5EF4-FFF2-40B4-BE49-F238E27FC236}">
              <a16:creationId xmlns:a16="http://schemas.microsoft.com/office/drawing/2014/main" id="{00000000-0008-0000-0100-0000CAE9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87" name="Line 836">
          <a:extLst>
            <a:ext uri="{FF2B5EF4-FFF2-40B4-BE49-F238E27FC236}">
              <a16:creationId xmlns:a16="http://schemas.microsoft.com/office/drawing/2014/main" id="{00000000-0008-0000-0100-0000CB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88" name="Line 837">
          <a:extLst>
            <a:ext uri="{FF2B5EF4-FFF2-40B4-BE49-F238E27FC236}">
              <a16:creationId xmlns:a16="http://schemas.microsoft.com/office/drawing/2014/main" id="{00000000-0008-0000-0100-0000CC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89" name="Line 838">
          <a:extLst>
            <a:ext uri="{FF2B5EF4-FFF2-40B4-BE49-F238E27FC236}">
              <a16:creationId xmlns:a16="http://schemas.microsoft.com/office/drawing/2014/main" id="{00000000-0008-0000-0100-0000CD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90" name="Line 839">
          <a:extLst>
            <a:ext uri="{FF2B5EF4-FFF2-40B4-BE49-F238E27FC236}">
              <a16:creationId xmlns:a16="http://schemas.microsoft.com/office/drawing/2014/main" id="{00000000-0008-0000-0100-0000CE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91" name="Line 840">
          <a:extLst>
            <a:ext uri="{FF2B5EF4-FFF2-40B4-BE49-F238E27FC236}">
              <a16:creationId xmlns:a16="http://schemas.microsoft.com/office/drawing/2014/main" id="{00000000-0008-0000-0100-0000CFE9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92" name="Line 841">
          <a:extLst>
            <a:ext uri="{FF2B5EF4-FFF2-40B4-BE49-F238E27FC236}">
              <a16:creationId xmlns:a16="http://schemas.microsoft.com/office/drawing/2014/main" id="{00000000-0008-0000-0100-0000D0E9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93" name="Line 842">
          <a:extLst>
            <a:ext uri="{FF2B5EF4-FFF2-40B4-BE49-F238E27FC236}">
              <a16:creationId xmlns:a16="http://schemas.microsoft.com/office/drawing/2014/main" id="{00000000-0008-0000-0100-0000D1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94" name="Line 843">
          <a:extLst>
            <a:ext uri="{FF2B5EF4-FFF2-40B4-BE49-F238E27FC236}">
              <a16:creationId xmlns:a16="http://schemas.microsoft.com/office/drawing/2014/main" id="{00000000-0008-0000-0100-0000D2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95" name="Line 844">
          <a:extLst>
            <a:ext uri="{FF2B5EF4-FFF2-40B4-BE49-F238E27FC236}">
              <a16:creationId xmlns:a16="http://schemas.microsoft.com/office/drawing/2014/main" id="{00000000-0008-0000-0100-0000D3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96" name="Line 845">
          <a:extLst>
            <a:ext uri="{FF2B5EF4-FFF2-40B4-BE49-F238E27FC236}">
              <a16:creationId xmlns:a16="http://schemas.microsoft.com/office/drawing/2014/main" id="{00000000-0008-0000-0100-0000D4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97" name="Line 846">
          <a:extLst>
            <a:ext uri="{FF2B5EF4-FFF2-40B4-BE49-F238E27FC236}">
              <a16:creationId xmlns:a16="http://schemas.microsoft.com/office/drawing/2014/main" id="{00000000-0008-0000-0100-0000D5E9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98" name="Line 847">
          <a:extLst>
            <a:ext uri="{FF2B5EF4-FFF2-40B4-BE49-F238E27FC236}">
              <a16:creationId xmlns:a16="http://schemas.microsoft.com/office/drawing/2014/main" id="{00000000-0008-0000-0100-0000D6E9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399" name="Line 848">
          <a:extLst>
            <a:ext uri="{FF2B5EF4-FFF2-40B4-BE49-F238E27FC236}">
              <a16:creationId xmlns:a16="http://schemas.microsoft.com/office/drawing/2014/main" id="{00000000-0008-0000-0100-0000D7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00" name="Line 849">
          <a:extLst>
            <a:ext uri="{FF2B5EF4-FFF2-40B4-BE49-F238E27FC236}">
              <a16:creationId xmlns:a16="http://schemas.microsoft.com/office/drawing/2014/main" id="{00000000-0008-0000-0100-0000D8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01" name="Line 850">
          <a:extLst>
            <a:ext uri="{FF2B5EF4-FFF2-40B4-BE49-F238E27FC236}">
              <a16:creationId xmlns:a16="http://schemas.microsoft.com/office/drawing/2014/main" id="{00000000-0008-0000-0100-0000D9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02" name="Line 851">
          <a:extLst>
            <a:ext uri="{FF2B5EF4-FFF2-40B4-BE49-F238E27FC236}">
              <a16:creationId xmlns:a16="http://schemas.microsoft.com/office/drawing/2014/main" id="{00000000-0008-0000-0100-0000DA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03" name="Line 852">
          <a:extLst>
            <a:ext uri="{FF2B5EF4-FFF2-40B4-BE49-F238E27FC236}">
              <a16:creationId xmlns:a16="http://schemas.microsoft.com/office/drawing/2014/main" id="{00000000-0008-0000-0100-0000DBE9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04" name="Line 853">
          <a:extLst>
            <a:ext uri="{FF2B5EF4-FFF2-40B4-BE49-F238E27FC236}">
              <a16:creationId xmlns:a16="http://schemas.microsoft.com/office/drawing/2014/main" id="{00000000-0008-0000-0100-0000DC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05" name="Line 854">
          <a:extLst>
            <a:ext uri="{FF2B5EF4-FFF2-40B4-BE49-F238E27FC236}">
              <a16:creationId xmlns:a16="http://schemas.microsoft.com/office/drawing/2014/main" id="{00000000-0008-0000-0100-0000DD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06" name="Line 855">
          <a:extLst>
            <a:ext uri="{FF2B5EF4-FFF2-40B4-BE49-F238E27FC236}">
              <a16:creationId xmlns:a16="http://schemas.microsoft.com/office/drawing/2014/main" id="{00000000-0008-0000-0100-0000DE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07" name="Line 856">
          <a:extLst>
            <a:ext uri="{FF2B5EF4-FFF2-40B4-BE49-F238E27FC236}">
              <a16:creationId xmlns:a16="http://schemas.microsoft.com/office/drawing/2014/main" id="{00000000-0008-0000-0100-0000DFE9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08" name="Line 857">
          <a:extLst>
            <a:ext uri="{FF2B5EF4-FFF2-40B4-BE49-F238E27FC236}">
              <a16:creationId xmlns:a16="http://schemas.microsoft.com/office/drawing/2014/main" id="{00000000-0008-0000-0100-0000E0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09" name="Line 858">
          <a:extLst>
            <a:ext uri="{FF2B5EF4-FFF2-40B4-BE49-F238E27FC236}">
              <a16:creationId xmlns:a16="http://schemas.microsoft.com/office/drawing/2014/main" id="{00000000-0008-0000-0100-0000E1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10" name="Line 859">
          <a:extLst>
            <a:ext uri="{FF2B5EF4-FFF2-40B4-BE49-F238E27FC236}">
              <a16:creationId xmlns:a16="http://schemas.microsoft.com/office/drawing/2014/main" id="{00000000-0008-0000-0100-0000E2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11" name="Line 860">
          <a:extLst>
            <a:ext uri="{FF2B5EF4-FFF2-40B4-BE49-F238E27FC236}">
              <a16:creationId xmlns:a16="http://schemas.microsoft.com/office/drawing/2014/main" id="{00000000-0008-0000-0100-0000E3E9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12" name="Line 861">
          <a:extLst>
            <a:ext uri="{FF2B5EF4-FFF2-40B4-BE49-F238E27FC236}">
              <a16:creationId xmlns:a16="http://schemas.microsoft.com/office/drawing/2014/main" id="{00000000-0008-0000-0100-0000E4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13" name="Line 862">
          <a:extLst>
            <a:ext uri="{FF2B5EF4-FFF2-40B4-BE49-F238E27FC236}">
              <a16:creationId xmlns:a16="http://schemas.microsoft.com/office/drawing/2014/main" id="{00000000-0008-0000-0100-0000E5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14" name="Line 863">
          <a:extLst>
            <a:ext uri="{FF2B5EF4-FFF2-40B4-BE49-F238E27FC236}">
              <a16:creationId xmlns:a16="http://schemas.microsoft.com/office/drawing/2014/main" id="{00000000-0008-0000-0100-0000E6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15" name="Line 864">
          <a:extLst>
            <a:ext uri="{FF2B5EF4-FFF2-40B4-BE49-F238E27FC236}">
              <a16:creationId xmlns:a16="http://schemas.microsoft.com/office/drawing/2014/main" id="{00000000-0008-0000-0100-0000E7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16" name="Line 865">
          <a:extLst>
            <a:ext uri="{FF2B5EF4-FFF2-40B4-BE49-F238E27FC236}">
              <a16:creationId xmlns:a16="http://schemas.microsoft.com/office/drawing/2014/main" id="{00000000-0008-0000-0100-0000E8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17" name="Line 866">
          <a:extLst>
            <a:ext uri="{FF2B5EF4-FFF2-40B4-BE49-F238E27FC236}">
              <a16:creationId xmlns:a16="http://schemas.microsoft.com/office/drawing/2014/main" id="{00000000-0008-0000-0100-0000E9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18" name="Line 867">
          <a:extLst>
            <a:ext uri="{FF2B5EF4-FFF2-40B4-BE49-F238E27FC236}">
              <a16:creationId xmlns:a16="http://schemas.microsoft.com/office/drawing/2014/main" id="{00000000-0008-0000-0100-0000EA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19" name="Line 868">
          <a:extLst>
            <a:ext uri="{FF2B5EF4-FFF2-40B4-BE49-F238E27FC236}">
              <a16:creationId xmlns:a16="http://schemas.microsoft.com/office/drawing/2014/main" id="{00000000-0008-0000-0100-0000EB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20" name="Line 869">
          <a:extLst>
            <a:ext uri="{FF2B5EF4-FFF2-40B4-BE49-F238E27FC236}">
              <a16:creationId xmlns:a16="http://schemas.microsoft.com/office/drawing/2014/main" id="{00000000-0008-0000-0100-0000EC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21" name="Line 870">
          <a:extLst>
            <a:ext uri="{FF2B5EF4-FFF2-40B4-BE49-F238E27FC236}">
              <a16:creationId xmlns:a16="http://schemas.microsoft.com/office/drawing/2014/main" id="{00000000-0008-0000-0100-0000ED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22" name="Line 871">
          <a:extLst>
            <a:ext uri="{FF2B5EF4-FFF2-40B4-BE49-F238E27FC236}">
              <a16:creationId xmlns:a16="http://schemas.microsoft.com/office/drawing/2014/main" id="{00000000-0008-0000-0100-0000EE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23" name="Line 872">
          <a:extLst>
            <a:ext uri="{FF2B5EF4-FFF2-40B4-BE49-F238E27FC236}">
              <a16:creationId xmlns:a16="http://schemas.microsoft.com/office/drawing/2014/main" id="{00000000-0008-0000-0100-0000EF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24" name="Line 873">
          <a:extLst>
            <a:ext uri="{FF2B5EF4-FFF2-40B4-BE49-F238E27FC236}">
              <a16:creationId xmlns:a16="http://schemas.microsoft.com/office/drawing/2014/main" id="{00000000-0008-0000-0100-0000F0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25" name="Line 874">
          <a:extLst>
            <a:ext uri="{FF2B5EF4-FFF2-40B4-BE49-F238E27FC236}">
              <a16:creationId xmlns:a16="http://schemas.microsoft.com/office/drawing/2014/main" id="{00000000-0008-0000-0100-0000F1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26" name="Line 875">
          <a:extLst>
            <a:ext uri="{FF2B5EF4-FFF2-40B4-BE49-F238E27FC236}">
              <a16:creationId xmlns:a16="http://schemas.microsoft.com/office/drawing/2014/main" id="{00000000-0008-0000-0100-0000F2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27" name="Line 876">
          <a:extLst>
            <a:ext uri="{FF2B5EF4-FFF2-40B4-BE49-F238E27FC236}">
              <a16:creationId xmlns:a16="http://schemas.microsoft.com/office/drawing/2014/main" id="{00000000-0008-0000-0100-0000F3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28" name="Line 877">
          <a:extLst>
            <a:ext uri="{FF2B5EF4-FFF2-40B4-BE49-F238E27FC236}">
              <a16:creationId xmlns:a16="http://schemas.microsoft.com/office/drawing/2014/main" id="{00000000-0008-0000-0100-0000F4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29" name="Line 878">
          <a:extLst>
            <a:ext uri="{FF2B5EF4-FFF2-40B4-BE49-F238E27FC236}">
              <a16:creationId xmlns:a16="http://schemas.microsoft.com/office/drawing/2014/main" id="{00000000-0008-0000-0100-0000F5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30" name="Line 879">
          <a:extLst>
            <a:ext uri="{FF2B5EF4-FFF2-40B4-BE49-F238E27FC236}">
              <a16:creationId xmlns:a16="http://schemas.microsoft.com/office/drawing/2014/main" id="{00000000-0008-0000-0100-0000F6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31" name="Line 880">
          <a:extLst>
            <a:ext uri="{FF2B5EF4-FFF2-40B4-BE49-F238E27FC236}">
              <a16:creationId xmlns:a16="http://schemas.microsoft.com/office/drawing/2014/main" id="{00000000-0008-0000-0100-0000F7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32" name="Line 881">
          <a:extLst>
            <a:ext uri="{FF2B5EF4-FFF2-40B4-BE49-F238E27FC236}">
              <a16:creationId xmlns:a16="http://schemas.microsoft.com/office/drawing/2014/main" id="{00000000-0008-0000-0100-0000F8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33" name="Line 882">
          <a:extLst>
            <a:ext uri="{FF2B5EF4-FFF2-40B4-BE49-F238E27FC236}">
              <a16:creationId xmlns:a16="http://schemas.microsoft.com/office/drawing/2014/main" id="{00000000-0008-0000-0100-0000F9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34" name="Line 883">
          <a:extLst>
            <a:ext uri="{FF2B5EF4-FFF2-40B4-BE49-F238E27FC236}">
              <a16:creationId xmlns:a16="http://schemas.microsoft.com/office/drawing/2014/main" id="{00000000-0008-0000-0100-0000FA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35" name="Line 884">
          <a:extLst>
            <a:ext uri="{FF2B5EF4-FFF2-40B4-BE49-F238E27FC236}">
              <a16:creationId xmlns:a16="http://schemas.microsoft.com/office/drawing/2014/main" id="{00000000-0008-0000-0100-0000FB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36" name="Line 885">
          <a:extLst>
            <a:ext uri="{FF2B5EF4-FFF2-40B4-BE49-F238E27FC236}">
              <a16:creationId xmlns:a16="http://schemas.microsoft.com/office/drawing/2014/main" id="{00000000-0008-0000-0100-0000FC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37" name="Line 886">
          <a:extLst>
            <a:ext uri="{FF2B5EF4-FFF2-40B4-BE49-F238E27FC236}">
              <a16:creationId xmlns:a16="http://schemas.microsoft.com/office/drawing/2014/main" id="{00000000-0008-0000-0100-0000FD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38" name="Line 887">
          <a:extLst>
            <a:ext uri="{FF2B5EF4-FFF2-40B4-BE49-F238E27FC236}">
              <a16:creationId xmlns:a16="http://schemas.microsoft.com/office/drawing/2014/main" id="{00000000-0008-0000-0100-0000FE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39" name="Line 888">
          <a:extLst>
            <a:ext uri="{FF2B5EF4-FFF2-40B4-BE49-F238E27FC236}">
              <a16:creationId xmlns:a16="http://schemas.microsoft.com/office/drawing/2014/main" id="{00000000-0008-0000-0100-0000FFE9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40" name="Line 889">
          <a:extLst>
            <a:ext uri="{FF2B5EF4-FFF2-40B4-BE49-F238E27FC236}">
              <a16:creationId xmlns:a16="http://schemas.microsoft.com/office/drawing/2014/main" id="{00000000-0008-0000-0100-000000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41" name="Line 890">
          <a:extLst>
            <a:ext uri="{FF2B5EF4-FFF2-40B4-BE49-F238E27FC236}">
              <a16:creationId xmlns:a16="http://schemas.microsoft.com/office/drawing/2014/main" id="{00000000-0008-0000-0100-000001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42" name="Line 891">
          <a:extLst>
            <a:ext uri="{FF2B5EF4-FFF2-40B4-BE49-F238E27FC236}">
              <a16:creationId xmlns:a16="http://schemas.microsoft.com/office/drawing/2014/main" id="{00000000-0008-0000-0100-000002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43" name="Line 892">
          <a:extLst>
            <a:ext uri="{FF2B5EF4-FFF2-40B4-BE49-F238E27FC236}">
              <a16:creationId xmlns:a16="http://schemas.microsoft.com/office/drawing/2014/main" id="{00000000-0008-0000-0100-000003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44" name="Line 893">
          <a:extLst>
            <a:ext uri="{FF2B5EF4-FFF2-40B4-BE49-F238E27FC236}">
              <a16:creationId xmlns:a16="http://schemas.microsoft.com/office/drawing/2014/main" id="{00000000-0008-0000-0100-000004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45" name="Line 894">
          <a:extLst>
            <a:ext uri="{FF2B5EF4-FFF2-40B4-BE49-F238E27FC236}">
              <a16:creationId xmlns:a16="http://schemas.microsoft.com/office/drawing/2014/main" id="{00000000-0008-0000-0100-000005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46" name="Line 895">
          <a:extLst>
            <a:ext uri="{FF2B5EF4-FFF2-40B4-BE49-F238E27FC236}">
              <a16:creationId xmlns:a16="http://schemas.microsoft.com/office/drawing/2014/main" id="{00000000-0008-0000-0100-000006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47" name="Line 896">
          <a:extLst>
            <a:ext uri="{FF2B5EF4-FFF2-40B4-BE49-F238E27FC236}">
              <a16:creationId xmlns:a16="http://schemas.microsoft.com/office/drawing/2014/main" id="{00000000-0008-0000-0100-000007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48" name="Line 897">
          <a:extLst>
            <a:ext uri="{FF2B5EF4-FFF2-40B4-BE49-F238E27FC236}">
              <a16:creationId xmlns:a16="http://schemas.microsoft.com/office/drawing/2014/main" id="{00000000-0008-0000-0100-000008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49" name="Line 898">
          <a:extLst>
            <a:ext uri="{FF2B5EF4-FFF2-40B4-BE49-F238E27FC236}">
              <a16:creationId xmlns:a16="http://schemas.microsoft.com/office/drawing/2014/main" id="{00000000-0008-0000-0100-000009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50" name="Line 899">
          <a:extLst>
            <a:ext uri="{FF2B5EF4-FFF2-40B4-BE49-F238E27FC236}">
              <a16:creationId xmlns:a16="http://schemas.microsoft.com/office/drawing/2014/main" id="{00000000-0008-0000-0100-00000A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51" name="Line 900">
          <a:extLst>
            <a:ext uri="{FF2B5EF4-FFF2-40B4-BE49-F238E27FC236}">
              <a16:creationId xmlns:a16="http://schemas.microsoft.com/office/drawing/2014/main" id="{00000000-0008-0000-0100-00000B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52" name="Line 901">
          <a:extLst>
            <a:ext uri="{FF2B5EF4-FFF2-40B4-BE49-F238E27FC236}">
              <a16:creationId xmlns:a16="http://schemas.microsoft.com/office/drawing/2014/main" id="{00000000-0008-0000-0100-00000C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53" name="Line 902">
          <a:extLst>
            <a:ext uri="{FF2B5EF4-FFF2-40B4-BE49-F238E27FC236}">
              <a16:creationId xmlns:a16="http://schemas.microsoft.com/office/drawing/2014/main" id="{00000000-0008-0000-0100-00000D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54" name="Line 903">
          <a:extLst>
            <a:ext uri="{FF2B5EF4-FFF2-40B4-BE49-F238E27FC236}">
              <a16:creationId xmlns:a16="http://schemas.microsoft.com/office/drawing/2014/main" id="{00000000-0008-0000-0100-00000E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55" name="Line 904">
          <a:extLst>
            <a:ext uri="{FF2B5EF4-FFF2-40B4-BE49-F238E27FC236}">
              <a16:creationId xmlns:a16="http://schemas.microsoft.com/office/drawing/2014/main" id="{00000000-0008-0000-0100-00000F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56" name="Line 905">
          <a:extLst>
            <a:ext uri="{FF2B5EF4-FFF2-40B4-BE49-F238E27FC236}">
              <a16:creationId xmlns:a16="http://schemas.microsoft.com/office/drawing/2014/main" id="{00000000-0008-0000-0100-000010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57" name="Line 906">
          <a:extLst>
            <a:ext uri="{FF2B5EF4-FFF2-40B4-BE49-F238E27FC236}">
              <a16:creationId xmlns:a16="http://schemas.microsoft.com/office/drawing/2014/main" id="{00000000-0008-0000-0100-000011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58" name="Line 907">
          <a:extLst>
            <a:ext uri="{FF2B5EF4-FFF2-40B4-BE49-F238E27FC236}">
              <a16:creationId xmlns:a16="http://schemas.microsoft.com/office/drawing/2014/main" id="{00000000-0008-0000-0100-000012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459" name="Line 908">
          <a:extLst>
            <a:ext uri="{FF2B5EF4-FFF2-40B4-BE49-F238E27FC236}">
              <a16:creationId xmlns:a16="http://schemas.microsoft.com/office/drawing/2014/main" id="{00000000-0008-0000-0100-000013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60" name="Line 909">
          <a:extLst>
            <a:ext uri="{FF2B5EF4-FFF2-40B4-BE49-F238E27FC236}">
              <a16:creationId xmlns:a16="http://schemas.microsoft.com/office/drawing/2014/main" id="{00000000-0008-0000-0100-000014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61" name="Line 910">
          <a:extLst>
            <a:ext uri="{FF2B5EF4-FFF2-40B4-BE49-F238E27FC236}">
              <a16:creationId xmlns:a16="http://schemas.microsoft.com/office/drawing/2014/main" id="{00000000-0008-0000-0100-000015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62" name="Line 911">
          <a:extLst>
            <a:ext uri="{FF2B5EF4-FFF2-40B4-BE49-F238E27FC236}">
              <a16:creationId xmlns:a16="http://schemas.microsoft.com/office/drawing/2014/main" id="{00000000-0008-0000-0100-000016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63" name="Line 912">
          <a:extLst>
            <a:ext uri="{FF2B5EF4-FFF2-40B4-BE49-F238E27FC236}">
              <a16:creationId xmlns:a16="http://schemas.microsoft.com/office/drawing/2014/main" id="{00000000-0008-0000-0100-000017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64" name="Line 913">
          <a:extLst>
            <a:ext uri="{FF2B5EF4-FFF2-40B4-BE49-F238E27FC236}">
              <a16:creationId xmlns:a16="http://schemas.microsoft.com/office/drawing/2014/main" id="{00000000-0008-0000-0100-000018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65" name="Line 914">
          <a:extLst>
            <a:ext uri="{FF2B5EF4-FFF2-40B4-BE49-F238E27FC236}">
              <a16:creationId xmlns:a16="http://schemas.microsoft.com/office/drawing/2014/main" id="{00000000-0008-0000-0100-000019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66" name="Line 915">
          <a:extLst>
            <a:ext uri="{FF2B5EF4-FFF2-40B4-BE49-F238E27FC236}">
              <a16:creationId xmlns:a16="http://schemas.microsoft.com/office/drawing/2014/main" id="{00000000-0008-0000-0100-00001A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67" name="Line 916">
          <a:extLst>
            <a:ext uri="{FF2B5EF4-FFF2-40B4-BE49-F238E27FC236}">
              <a16:creationId xmlns:a16="http://schemas.microsoft.com/office/drawing/2014/main" id="{00000000-0008-0000-0100-00001B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68" name="Line 917">
          <a:extLst>
            <a:ext uri="{FF2B5EF4-FFF2-40B4-BE49-F238E27FC236}">
              <a16:creationId xmlns:a16="http://schemas.microsoft.com/office/drawing/2014/main" id="{00000000-0008-0000-0100-00001C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69" name="Line 918">
          <a:extLst>
            <a:ext uri="{FF2B5EF4-FFF2-40B4-BE49-F238E27FC236}">
              <a16:creationId xmlns:a16="http://schemas.microsoft.com/office/drawing/2014/main" id="{00000000-0008-0000-0100-00001D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70" name="Line 919">
          <a:extLst>
            <a:ext uri="{FF2B5EF4-FFF2-40B4-BE49-F238E27FC236}">
              <a16:creationId xmlns:a16="http://schemas.microsoft.com/office/drawing/2014/main" id="{00000000-0008-0000-0100-00001E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71" name="Line 920">
          <a:extLst>
            <a:ext uri="{FF2B5EF4-FFF2-40B4-BE49-F238E27FC236}">
              <a16:creationId xmlns:a16="http://schemas.microsoft.com/office/drawing/2014/main" id="{00000000-0008-0000-0100-00001F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72" name="Line 921">
          <a:extLst>
            <a:ext uri="{FF2B5EF4-FFF2-40B4-BE49-F238E27FC236}">
              <a16:creationId xmlns:a16="http://schemas.microsoft.com/office/drawing/2014/main" id="{00000000-0008-0000-0100-000020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73" name="Line 922">
          <a:extLst>
            <a:ext uri="{FF2B5EF4-FFF2-40B4-BE49-F238E27FC236}">
              <a16:creationId xmlns:a16="http://schemas.microsoft.com/office/drawing/2014/main" id="{00000000-0008-0000-0100-000021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74" name="Line 923">
          <a:extLst>
            <a:ext uri="{FF2B5EF4-FFF2-40B4-BE49-F238E27FC236}">
              <a16:creationId xmlns:a16="http://schemas.microsoft.com/office/drawing/2014/main" id="{00000000-0008-0000-0100-000022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75" name="Line 924">
          <a:extLst>
            <a:ext uri="{FF2B5EF4-FFF2-40B4-BE49-F238E27FC236}">
              <a16:creationId xmlns:a16="http://schemas.microsoft.com/office/drawing/2014/main" id="{00000000-0008-0000-0100-000023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76" name="Line 925">
          <a:extLst>
            <a:ext uri="{FF2B5EF4-FFF2-40B4-BE49-F238E27FC236}">
              <a16:creationId xmlns:a16="http://schemas.microsoft.com/office/drawing/2014/main" id="{00000000-0008-0000-0100-000024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77" name="Line 926">
          <a:extLst>
            <a:ext uri="{FF2B5EF4-FFF2-40B4-BE49-F238E27FC236}">
              <a16:creationId xmlns:a16="http://schemas.microsoft.com/office/drawing/2014/main" id="{00000000-0008-0000-0100-000025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78" name="Line 927">
          <a:extLst>
            <a:ext uri="{FF2B5EF4-FFF2-40B4-BE49-F238E27FC236}">
              <a16:creationId xmlns:a16="http://schemas.microsoft.com/office/drawing/2014/main" id="{00000000-0008-0000-0100-000026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79" name="Line 928">
          <a:extLst>
            <a:ext uri="{FF2B5EF4-FFF2-40B4-BE49-F238E27FC236}">
              <a16:creationId xmlns:a16="http://schemas.microsoft.com/office/drawing/2014/main" id="{00000000-0008-0000-0100-000027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80" name="Line 929">
          <a:extLst>
            <a:ext uri="{FF2B5EF4-FFF2-40B4-BE49-F238E27FC236}">
              <a16:creationId xmlns:a16="http://schemas.microsoft.com/office/drawing/2014/main" id="{00000000-0008-0000-0100-000028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81" name="Line 930">
          <a:extLst>
            <a:ext uri="{FF2B5EF4-FFF2-40B4-BE49-F238E27FC236}">
              <a16:creationId xmlns:a16="http://schemas.microsoft.com/office/drawing/2014/main" id="{00000000-0008-0000-0100-000029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82" name="Line 931">
          <a:extLst>
            <a:ext uri="{FF2B5EF4-FFF2-40B4-BE49-F238E27FC236}">
              <a16:creationId xmlns:a16="http://schemas.microsoft.com/office/drawing/2014/main" id="{00000000-0008-0000-0100-00002A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83" name="Line 932">
          <a:extLst>
            <a:ext uri="{FF2B5EF4-FFF2-40B4-BE49-F238E27FC236}">
              <a16:creationId xmlns:a16="http://schemas.microsoft.com/office/drawing/2014/main" id="{00000000-0008-0000-0100-00002B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84" name="Line 933">
          <a:extLst>
            <a:ext uri="{FF2B5EF4-FFF2-40B4-BE49-F238E27FC236}">
              <a16:creationId xmlns:a16="http://schemas.microsoft.com/office/drawing/2014/main" id="{00000000-0008-0000-0100-00002C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85" name="Line 934">
          <a:extLst>
            <a:ext uri="{FF2B5EF4-FFF2-40B4-BE49-F238E27FC236}">
              <a16:creationId xmlns:a16="http://schemas.microsoft.com/office/drawing/2014/main" id="{00000000-0008-0000-0100-00002D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86" name="Line 935">
          <a:extLst>
            <a:ext uri="{FF2B5EF4-FFF2-40B4-BE49-F238E27FC236}">
              <a16:creationId xmlns:a16="http://schemas.microsoft.com/office/drawing/2014/main" id="{00000000-0008-0000-0100-00002E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87" name="Line 936">
          <a:extLst>
            <a:ext uri="{FF2B5EF4-FFF2-40B4-BE49-F238E27FC236}">
              <a16:creationId xmlns:a16="http://schemas.microsoft.com/office/drawing/2014/main" id="{00000000-0008-0000-0100-00002F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88" name="Line 937">
          <a:extLst>
            <a:ext uri="{FF2B5EF4-FFF2-40B4-BE49-F238E27FC236}">
              <a16:creationId xmlns:a16="http://schemas.microsoft.com/office/drawing/2014/main" id="{00000000-0008-0000-0100-000030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89" name="Line 938">
          <a:extLst>
            <a:ext uri="{FF2B5EF4-FFF2-40B4-BE49-F238E27FC236}">
              <a16:creationId xmlns:a16="http://schemas.microsoft.com/office/drawing/2014/main" id="{00000000-0008-0000-0100-000031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90" name="Line 939">
          <a:extLst>
            <a:ext uri="{FF2B5EF4-FFF2-40B4-BE49-F238E27FC236}">
              <a16:creationId xmlns:a16="http://schemas.microsoft.com/office/drawing/2014/main" id="{00000000-0008-0000-0100-000032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91" name="Line 940">
          <a:extLst>
            <a:ext uri="{FF2B5EF4-FFF2-40B4-BE49-F238E27FC236}">
              <a16:creationId xmlns:a16="http://schemas.microsoft.com/office/drawing/2014/main" id="{00000000-0008-0000-0100-000033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92" name="Line 941">
          <a:extLst>
            <a:ext uri="{FF2B5EF4-FFF2-40B4-BE49-F238E27FC236}">
              <a16:creationId xmlns:a16="http://schemas.microsoft.com/office/drawing/2014/main" id="{00000000-0008-0000-0100-000034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93" name="Line 942">
          <a:extLst>
            <a:ext uri="{FF2B5EF4-FFF2-40B4-BE49-F238E27FC236}">
              <a16:creationId xmlns:a16="http://schemas.microsoft.com/office/drawing/2014/main" id="{00000000-0008-0000-0100-000035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94" name="Line 943">
          <a:extLst>
            <a:ext uri="{FF2B5EF4-FFF2-40B4-BE49-F238E27FC236}">
              <a16:creationId xmlns:a16="http://schemas.microsoft.com/office/drawing/2014/main" id="{00000000-0008-0000-0100-000036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95" name="Line 944">
          <a:extLst>
            <a:ext uri="{FF2B5EF4-FFF2-40B4-BE49-F238E27FC236}">
              <a16:creationId xmlns:a16="http://schemas.microsoft.com/office/drawing/2014/main" id="{00000000-0008-0000-0100-000037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96" name="Line 945">
          <a:extLst>
            <a:ext uri="{FF2B5EF4-FFF2-40B4-BE49-F238E27FC236}">
              <a16:creationId xmlns:a16="http://schemas.microsoft.com/office/drawing/2014/main" id="{00000000-0008-0000-0100-000038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97" name="Line 946">
          <a:extLst>
            <a:ext uri="{FF2B5EF4-FFF2-40B4-BE49-F238E27FC236}">
              <a16:creationId xmlns:a16="http://schemas.microsoft.com/office/drawing/2014/main" id="{00000000-0008-0000-0100-000039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98" name="Line 947">
          <a:extLst>
            <a:ext uri="{FF2B5EF4-FFF2-40B4-BE49-F238E27FC236}">
              <a16:creationId xmlns:a16="http://schemas.microsoft.com/office/drawing/2014/main" id="{00000000-0008-0000-0100-00003A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499" name="Line 948">
          <a:extLst>
            <a:ext uri="{FF2B5EF4-FFF2-40B4-BE49-F238E27FC236}">
              <a16:creationId xmlns:a16="http://schemas.microsoft.com/office/drawing/2014/main" id="{00000000-0008-0000-0100-00003B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00" name="Line 949">
          <a:extLst>
            <a:ext uri="{FF2B5EF4-FFF2-40B4-BE49-F238E27FC236}">
              <a16:creationId xmlns:a16="http://schemas.microsoft.com/office/drawing/2014/main" id="{00000000-0008-0000-0100-00003C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01" name="Line 950">
          <a:extLst>
            <a:ext uri="{FF2B5EF4-FFF2-40B4-BE49-F238E27FC236}">
              <a16:creationId xmlns:a16="http://schemas.microsoft.com/office/drawing/2014/main" id="{00000000-0008-0000-0100-00003D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02" name="Line 951">
          <a:extLst>
            <a:ext uri="{FF2B5EF4-FFF2-40B4-BE49-F238E27FC236}">
              <a16:creationId xmlns:a16="http://schemas.microsoft.com/office/drawing/2014/main" id="{00000000-0008-0000-0100-00003E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03" name="Line 952">
          <a:extLst>
            <a:ext uri="{FF2B5EF4-FFF2-40B4-BE49-F238E27FC236}">
              <a16:creationId xmlns:a16="http://schemas.microsoft.com/office/drawing/2014/main" id="{00000000-0008-0000-0100-00003F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04" name="Line 953">
          <a:extLst>
            <a:ext uri="{FF2B5EF4-FFF2-40B4-BE49-F238E27FC236}">
              <a16:creationId xmlns:a16="http://schemas.microsoft.com/office/drawing/2014/main" id="{00000000-0008-0000-0100-000040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05" name="Line 954">
          <a:extLst>
            <a:ext uri="{FF2B5EF4-FFF2-40B4-BE49-F238E27FC236}">
              <a16:creationId xmlns:a16="http://schemas.microsoft.com/office/drawing/2014/main" id="{00000000-0008-0000-0100-000041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06" name="Line 955">
          <a:extLst>
            <a:ext uri="{FF2B5EF4-FFF2-40B4-BE49-F238E27FC236}">
              <a16:creationId xmlns:a16="http://schemas.microsoft.com/office/drawing/2014/main" id="{00000000-0008-0000-0100-000042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07" name="Line 956">
          <a:extLst>
            <a:ext uri="{FF2B5EF4-FFF2-40B4-BE49-F238E27FC236}">
              <a16:creationId xmlns:a16="http://schemas.microsoft.com/office/drawing/2014/main" id="{00000000-0008-0000-0100-000043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08" name="Line 957">
          <a:extLst>
            <a:ext uri="{FF2B5EF4-FFF2-40B4-BE49-F238E27FC236}">
              <a16:creationId xmlns:a16="http://schemas.microsoft.com/office/drawing/2014/main" id="{00000000-0008-0000-0100-000044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09" name="Line 958">
          <a:extLst>
            <a:ext uri="{FF2B5EF4-FFF2-40B4-BE49-F238E27FC236}">
              <a16:creationId xmlns:a16="http://schemas.microsoft.com/office/drawing/2014/main" id="{00000000-0008-0000-0100-000045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10" name="Line 959">
          <a:extLst>
            <a:ext uri="{FF2B5EF4-FFF2-40B4-BE49-F238E27FC236}">
              <a16:creationId xmlns:a16="http://schemas.microsoft.com/office/drawing/2014/main" id="{00000000-0008-0000-0100-000046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11" name="Line 960">
          <a:extLst>
            <a:ext uri="{FF2B5EF4-FFF2-40B4-BE49-F238E27FC236}">
              <a16:creationId xmlns:a16="http://schemas.microsoft.com/office/drawing/2014/main" id="{00000000-0008-0000-0100-000047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12" name="Line 961">
          <a:extLst>
            <a:ext uri="{FF2B5EF4-FFF2-40B4-BE49-F238E27FC236}">
              <a16:creationId xmlns:a16="http://schemas.microsoft.com/office/drawing/2014/main" id="{00000000-0008-0000-0100-000048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13" name="Line 962">
          <a:extLst>
            <a:ext uri="{FF2B5EF4-FFF2-40B4-BE49-F238E27FC236}">
              <a16:creationId xmlns:a16="http://schemas.microsoft.com/office/drawing/2014/main" id="{00000000-0008-0000-0100-000049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14" name="Line 963">
          <a:extLst>
            <a:ext uri="{FF2B5EF4-FFF2-40B4-BE49-F238E27FC236}">
              <a16:creationId xmlns:a16="http://schemas.microsoft.com/office/drawing/2014/main" id="{00000000-0008-0000-0100-00004A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15" name="Line 964">
          <a:extLst>
            <a:ext uri="{FF2B5EF4-FFF2-40B4-BE49-F238E27FC236}">
              <a16:creationId xmlns:a16="http://schemas.microsoft.com/office/drawing/2014/main" id="{00000000-0008-0000-0100-00004B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16" name="Line 965">
          <a:extLst>
            <a:ext uri="{FF2B5EF4-FFF2-40B4-BE49-F238E27FC236}">
              <a16:creationId xmlns:a16="http://schemas.microsoft.com/office/drawing/2014/main" id="{00000000-0008-0000-0100-00004C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17" name="Line 966">
          <a:extLst>
            <a:ext uri="{FF2B5EF4-FFF2-40B4-BE49-F238E27FC236}">
              <a16:creationId xmlns:a16="http://schemas.microsoft.com/office/drawing/2014/main" id="{00000000-0008-0000-0100-00004D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18" name="Line 967">
          <a:extLst>
            <a:ext uri="{FF2B5EF4-FFF2-40B4-BE49-F238E27FC236}">
              <a16:creationId xmlns:a16="http://schemas.microsoft.com/office/drawing/2014/main" id="{00000000-0008-0000-0100-00004E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19" name="Line 968">
          <a:extLst>
            <a:ext uri="{FF2B5EF4-FFF2-40B4-BE49-F238E27FC236}">
              <a16:creationId xmlns:a16="http://schemas.microsoft.com/office/drawing/2014/main" id="{00000000-0008-0000-0100-00004F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20" name="Line 969">
          <a:extLst>
            <a:ext uri="{FF2B5EF4-FFF2-40B4-BE49-F238E27FC236}">
              <a16:creationId xmlns:a16="http://schemas.microsoft.com/office/drawing/2014/main" id="{00000000-0008-0000-0100-000050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21" name="Line 970">
          <a:extLst>
            <a:ext uri="{FF2B5EF4-FFF2-40B4-BE49-F238E27FC236}">
              <a16:creationId xmlns:a16="http://schemas.microsoft.com/office/drawing/2014/main" id="{00000000-0008-0000-0100-000051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22" name="Line 971">
          <a:extLst>
            <a:ext uri="{FF2B5EF4-FFF2-40B4-BE49-F238E27FC236}">
              <a16:creationId xmlns:a16="http://schemas.microsoft.com/office/drawing/2014/main" id="{00000000-0008-0000-0100-000052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23" name="Line 972">
          <a:extLst>
            <a:ext uri="{FF2B5EF4-FFF2-40B4-BE49-F238E27FC236}">
              <a16:creationId xmlns:a16="http://schemas.microsoft.com/office/drawing/2014/main" id="{00000000-0008-0000-0100-000053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24" name="Line 973">
          <a:extLst>
            <a:ext uri="{FF2B5EF4-FFF2-40B4-BE49-F238E27FC236}">
              <a16:creationId xmlns:a16="http://schemas.microsoft.com/office/drawing/2014/main" id="{00000000-0008-0000-0100-000054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25" name="Line 974">
          <a:extLst>
            <a:ext uri="{FF2B5EF4-FFF2-40B4-BE49-F238E27FC236}">
              <a16:creationId xmlns:a16="http://schemas.microsoft.com/office/drawing/2014/main" id="{00000000-0008-0000-0100-000055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26" name="Line 975">
          <a:extLst>
            <a:ext uri="{FF2B5EF4-FFF2-40B4-BE49-F238E27FC236}">
              <a16:creationId xmlns:a16="http://schemas.microsoft.com/office/drawing/2014/main" id="{00000000-0008-0000-0100-000056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27" name="Line 976">
          <a:extLst>
            <a:ext uri="{FF2B5EF4-FFF2-40B4-BE49-F238E27FC236}">
              <a16:creationId xmlns:a16="http://schemas.microsoft.com/office/drawing/2014/main" id="{00000000-0008-0000-0100-000057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28" name="Line 977">
          <a:extLst>
            <a:ext uri="{FF2B5EF4-FFF2-40B4-BE49-F238E27FC236}">
              <a16:creationId xmlns:a16="http://schemas.microsoft.com/office/drawing/2014/main" id="{00000000-0008-0000-0100-000058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29" name="Line 978">
          <a:extLst>
            <a:ext uri="{FF2B5EF4-FFF2-40B4-BE49-F238E27FC236}">
              <a16:creationId xmlns:a16="http://schemas.microsoft.com/office/drawing/2014/main" id="{00000000-0008-0000-0100-000059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30" name="Line 979">
          <a:extLst>
            <a:ext uri="{FF2B5EF4-FFF2-40B4-BE49-F238E27FC236}">
              <a16:creationId xmlns:a16="http://schemas.microsoft.com/office/drawing/2014/main" id="{00000000-0008-0000-0100-00005A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31" name="Line 980">
          <a:extLst>
            <a:ext uri="{FF2B5EF4-FFF2-40B4-BE49-F238E27FC236}">
              <a16:creationId xmlns:a16="http://schemas.microsoft.com/office/drawing/2014/main" id="{00000000-0008-0000-0100-00005B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32" name="Line 981">
          <a:extLst>
            <a:ext uri="{FF2B5EF4-FFF2-40B4-BE49-F238E27FC236}">
              <a16:creationId xmlns:a16="http://schemas.microsoft.com/office/drawing/2014/main" id="{00000000-0008-0000-0100-00005C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33" name="Line 982">
          <a:extLst>
            <a:ext uri="{FF2B5EF4-FFF2-40B4-BE49-F238E27FC236}">
              <a16:creationId xmlns:a16="http://schemas.microsoft.com/office/drawing/2014/main" id="{00000000-0008-0000-0100-00005D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34" name="Line 983">
          <a:extLst>
            <a:ext uri="{FF2B5EF4-FFF2-40B4-BE49-F238E27FC236}">
              <a16:creationId xmlns:a16="http://schemas.microsoft.com/office/drawing/2014/main" id="{00000000-0008-0000-0100-00005E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35" name="Line 984">
          <a:extLst>
            <a:ext uri="{FF2B5EF4-FFF2-40B4-BE49-F238E27FC236}">
              <a16:creationId xmlns:a16="http://schemas.microsoft.com/office/drawing/2014/main" id="{00000000-0008-0000-0100-00005F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36" name="Line 985">
          <a:extLst>
            <a:ext uri="{FF2B5EF4-FFF2-40B4-BE49-F238E27FC236}">
              <a16:creationId xmlns:a16="http://schemas.microsoft.com/office/drawing/2014/main" id="{00000000-0008-0000-0100-000060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37" name="Line 986">
          <a:extLst>
            <a:ext uri="{FF2B5EF4-FFF2-40B4-BE49-F238E27FC236}">
              <a16:creationId xmlns:a16="http://schemas.microsoft.com/office/drawing/2014/main" id="{00000000-0008-0000-0100-000061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38" name="Line 987">
          <a:extLst>
            <a:ext uri="{FF2B5EF4-FFF2-40B4-BE49-F238E27FC236}">
              <a16:creationId xmlns:a16="http://schemas.microsoft.com/office/drawing/2014/main" id="{00000000-0008-0000-0100-000062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39" name="Line 988">
          <a:extLst>
            <a:ext uri="{FF2B5EF4-FFF2-40B4-BE49-F238E27FC236}">
              <a16:creationId xmlns:a16="http://schemas.microsoft.com/office/drawing/2014/main" id="{00000000-0008-0000-0100-000063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40" name="Line 989">
          <a:extLst>
            <a:ext uri="{FF2B5EF4-FFF2-40B4-BE49-F238E27FC236}">
              <a16:creationId xmlns:a16="http://schemas.microsoft.com/office/drawing/2014/main" id="{00000000-0008-0000-0100-000064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41" name="Line 990">
          <a:extLst>
            <a:ext uri="{FF2B5EF4-FFF2-40B4-BE49-F238E27FC236}">
              <a16:creationId xmlns:a16="http://schemas.microsoft.com/office/drawing/2014/main" id="{00000000-0008-0000-0100-000065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42" name="Line 991">
          <a:extLst>
            <a:ext uri="{FF2B5EF4-FFF2-40B4-BE49-F238E27FC236}">
              <a16:creationId xmlns:a16="http://schemas.microsoft.com/office/drawing/2014/main" id="{00000000-0008-0000-0100-000066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43" name="Line 992">
          <a:extLst>
            <a:ext uri="{FF2B5EF4-FFF2-40B4-BE49-F238E27FC236}">
              <a16:creationId xmlns:a16="http://schemas.microsoft.com/office/drawing/2014/main" id="{00000000-0008-0000-0100-000067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44" name="Line 993">
          <a:extLst>
            <a:ext uri="{FF2B5EF4-FFF2-40B4-BE49-F238E27FC236}">
              <a16:creationId xmlns:a16="http://schemas.microsoft.com/office/drawing/2014/main" id="{00000000-0008-0000-0100-000068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45" name="Line 994">
          <a:extLst>
            <a:ext uri="{FF2B5EF4-FFF2-40B4-BE49-F238E27FC236}">
              <a16:creationId xmlns:a16="http://schemas.microsoft.com/office/drawing/2014/main" id="{00000000-0008-0000-0100-000069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46" name="Line 995">
          <a:extLst>
            <a:ext uri="{FF2B5EF4-FFF2-40B4-BE49-F238E27FC236}">
              <a16:creationId xmlns:a16="http://schemas.microsoft.com/office/drawing/2014/main" id="{00000000-0008-0000-0100-00006A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47" name="Line 996">
          <a:extLst>
            <a:ext uri="{FF2B5EF4-FFF2-40B4-BE49-F238E27FC236}">
              <a16:creationId xmlns:a16="http://schemas.microsoft.com/office/drawing/2014/main" id="{00000000-0008-0000-0100-00006B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48" name="Line 997">
          <a:extLst>
            <a:ext uri="{FF2B5EF4-FFF2-40B4-BE49-F238E27FC236}">
              <a16:creationId xmlns:a16="http://schemas.microsoft.com/office/drawing/2014/main" id="{00000000-0008-0000-0100-00006C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49" name="Line 998">
          <a:extLst>
            <a:ext uri="{FF2B5EF4-FFF2-40B4-BE49-F238E27FC236}">
              <a16:creationId xmlns:a16="http://schemas.microsoft.com/office/drawing/2014/main" id="{00000000-0008-0000-0100-00006D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50" name="Line 999">
          <a:extLst>
            <a:ext uri="{FF2B5EF4-FFF2-40B4-BE49-F238E27FC236}">
              <a16:creationId xmlns:a16="http://schemas.microsoft.com/office/drawing/2014/main" id="{00000000-0008-0000-0100-00006EEA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51" name="Line 1000">
          <a:extLst>
            <a:ext uri="{FF2B5EF4-FFF2-40B4-BE49-F238E27FC236}">
              <a16:creationId xmlns:a16="http://schemas.microsoft.com/office/drawing/2014/main" id="{00000000-0008-0000-0100-00006F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52" name="Line 1001">
          <a:extLst>
            <a:ext uri="{FF2B5EF4-FFF2-40B4-BE49-F238E27FC236}">
              <a16:creationId xmlns:a16="http://schemas.microsoft.com/office/drawing/2014/main" id="{00000000-0008-0000-0100-000070EA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53" name="Line 1002">
          <a:extLst>
            <a:ext uri="{FF2B5EF4-FFF2-40B4-BE49-F238E27FC236}">
              <a16:creationId xmlns:a16="http://schemas.microsoft.com/office/drawing/2014/main" id="{00000000-0008-0000-0100-000071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54" name="Line 1003">
          <a:extLst>
            <a:ext uri="{FF2B5EF4-FFF2-40B4-BE49-F238E27FC236}">
              <a16:creationId xmlns:a16="http://schemas.microsoft.com/office/drawing/2014/main" id="{00000000-0008-0000-0100-000072EA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55" name="Line 1004">
          <a:extLst>
            <a:ext uri="{FF2B5EF4-FFF2-40B4-BE49-F238E27FC236}">
              <a16:creationId xmlns:a16="http://schemas.microsoft.com/office/drawing/2014/main" id="{00000000-0008-0000-0100-000073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56" name="Line 1005">
          <a:extLst>
            <a:ext uri="{FF2B5EF4-FFF2-40B4-BE49-F238E27FC236}">
              <a16:creationId xmlns:a16="http://schemas.microsoft.com/office/drawing/2014/main" id="{00000000-0008-0000-0100-000074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57" name="Line 1006">
          <a:extLst>
            <a:ext uri="{FF2B5EF4-FFF2-40B4-BE49-F238E27FC236}">
              <a16:creationId xmlns:a16="http://schemas.microsoft.com/office/drawing/2014/main" id="{00000000-0008-0000-0100-000075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58" name="Line 1007">
          <a:extLst>
            <a:ext uri="{FF2B5EF4-FFF2-40B4-BE49-F238E27FC236}">
              <a16:creationId xmlns:a16="http://schemas.microsoft.com/office/drawing/2014/main" id="{00000000-0008-0000-0100-000076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59" name="Line 1008">
          <a:extLst>
            <a:ext uri="{FF2B5EF4-FFF2-40B4-BE49-F238E27FC236}">
              <a16:creationId xmlns:a16="http://schemas.microsoft.com/office/drawing/2014/main" id="{00000000-0008-0000-0100-000077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60" name="Line 1009">
          <a:extLst>
            <a:ext uri="{FF2B5EF4-FFF2-40B4-BE49-F238E27FC236}">
              <a16:creationId xmlns:a16="http://schemas.microsoft.com/office/drawing/2014/main" id="{00000000-0008-0000-0100-000078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61" name="Line 1010">
          <a:extLst>
            <a:ext uri="{FF2B5EF4-FFF2-40B4-BE49-F238E27FC236}">
              <a16:creationId xmlns:a16="http://schemas.microsoft.com/office/drawing/2014/main" id="{00000000-0008-0000-0100-000079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62" name="Line 1011">
          <a:extLst>
            <a:ext uri="{FF2B5EF4-FFF2-40B4-BE49-F238E27FC236}">
              <a16:creationId xmlns:a16="http://schemas.microsoft.com/office/drawing/2014/main" id="{00000000-0008-0000-0100-00007A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63" name="Line 1012">
          <a:extLst>
            <a:ext uri="{FF2B5EF4-FFF2-40B4-BE49-F238E27FC236}">
              <a16:creationId xmlns:a16="http://schemas.microsoft.com/office/drawing/2014/main" id="{00000000-0008-0000-0100-00007B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64" name="Line 1013">
          <a:extLst>
            <a:ext uri="{FF2B5EF4-FFF2-40B4-BE49-F238E27FC236}">
              <a16:creationId xmlns:a16="http://schemas.microsoft.com/office/drawing/2014/main" id="{00000000-0008-0000-0100-00007C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65" name="Line 1014">
          <a:extLst>
            <a:ext uri="{FF2B5EF4-FFF2-40B4-BE49-F238E27FC236}">
              <a16:creationId xmlns:a16="http://schemas.microsoft.com/office/drawing/2014/main" id="{00000000-0008-0000-0100-00007DEA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66" name="Line 1015">
          <a:extLst>
            <a:ext uri="{FF2B5EF4-FFF2-40B4-BE49-F238E27FC236}">
              <a16:creationId xmlns:a16="http://schemas.microsoft.com/office/drawing/2014/main" id="{00000000-0008-0000-0100-00007E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67" name="Line 1016">
          <a:extLst>
            <a:ext uri="{FF2B5EF4-FFF2-40B4-BE49-F238E27FC236}">
              <a16:creationId xmlns:a16="http://schemas.microsoft.com/office/drawing/2014/main" id="{00000000-0008-0000-0100-00007FEA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68" name="Line 1017">
          <a:extLst>
            <a:ext uri="{FF2B5EF4-FFF2-40B4-BE49-F238E27FC236}">
              <a16:creationId xmlns:a16="http://schemas.microsoft.com/office/drawing/2014/main" id="{00000000-0008-0000-0100-000080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69" name="Line 1018">
          <a:extLst>
            <a:ext uri="{FF2B5EF4-FFF2-40B4-BE49-F238E27FC236}">
              <a16:creationId xmlns:a16="http://schemas.microsoft.com/office/drawing/2014/main" id="{00000000-0008-0000-0100-000081EA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70" name="Line 1019">
          <a:extLst>
            <a:ext uri="{FF2B5EF4-FFF2-40B4-BE49-F238E27FC236}">
              <a16:creationId xmlns:a16="http://schemas.microsoft.com/office/drawing/2014/main" id="{00000000-0008-0000-0100-000082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71" name="Line 1020">
          <a:extLst>
            <a:ext uri="{FF2B5EF4-FFF2-40B4-BE49-F238E27FC236}">
              <a16:creationId xmlns:a16="http://schemas.microsoft.com/office/drawing/2014/main" id="{00000000-0008-0000-0100-000083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72" name="Line 1021">
          <a:extLst>
            <a:ext uri="{FF2B5EF4-FFF2-40B4-BE49-F238E27FC236}">
              <a16:creationId xmlns:a16="http://schemas.microsoft.com/office/drawing/2014/main" id="{00000000-0008-0000-0100-000084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73" name="Line 1022">
          <a:extLst>
            <a:ext uri="{FF2B5EF4-FFF2-40B4-BE49-F238E27FC236}">
              <a16:creationId xmlns:a16="http://schemas.microsoft.com/office/drawing/2014/main" id="{00000000-0008-0000-0100-000085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74" name="Line 1023">
          <a:extLst>
            <a:ext uri="{FF2B5EF4-FFF2-40B4-BE49-F238E27FC236}">
              <a16:creationId xmlns:a16="http://schemas.microsoft.com/office/drawing/2014/main" id="{00000000-0008-0000-0100-000086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75" name="Line 1024">
          <a:extLst>
            <a:ext uri="{FF2B5EF4-FFF2-40B4-BE49-F238E27FC236}">
              <a16:creationId xmlns:a16="http://schemas.microsoft.com/office/drawing/2014/main" id="{00000000-0008-0000-0100-000087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76" name="Line 1025">
          <a:extLst>
            <a:ext uri="{FF2B5EF4-FFF2-40B4-BE49-F238E27FC236}">
              <a16:creationId xmlns:a16="http://schemas.microsoft.com/office/drawing/2014/main" id="{00000000-0008-0000-0100-000088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77" name="Line 1026">
          <a:extLst>
            <a:ext uri="{FF2B5EF4-FFF2-40B4-BE49-F238E27FC236}">
              <a16:creationId xmlns:a16="http://schemas.microsoft.com/office/drawing/2014/main" id="{00000000-0008-0000-0100-000089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78" name="Line 1027">
          <a:extLst>
            <a:ext uri="{FF2B5EF4-FFF2-40B4-BE49-F238E27FC236}">
              <a16:creationId xmlns:a16="http://schemas.microsoft.com/office/drawing/2014/main" id="{00000000-0008-0000-0100-00008A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79" name="Line 1028">
          <a:extLst>
            <a:ext uri="{FF2B5EF4-FFF2-40B4-BE49-F238E27FC236}">
              <a16:creationId xmlns:a16="http://schemas.microsoft.com/office/drawing/2014/main" id="{00000000-0008-0000-0100-00008B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80" name="Line 1029">
          <a:extLst>
            <a:ext uri="{FF2B5EF4-FFF2-40B4-BE49-F238E27FC236}">
              <a16:creationId xmlns:a16="http://schemas.microsoft.com/office/drawing/2014/main" id="{00000000-0008-0000-0100-00008C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81" name="Line 1030">
          <a:extLst>
            <a:ext uri="{FF2B5EF4-FFF2-40B4-BE49-F238E27FC236}">
              <a16:creationId xmlns:a16="http://schemas.microsoft.com/office/drawing/2014/main" id="{00000000-0008-0000-0100-00008D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82" name="Line 1031">
          <a:extLst>
            <a:ext uri="{FF2B5EF4-FFF2-40B4-BE49-F238E27FC236}">
              <a16:creationId xmlns:a16="http://schemas.microsoft.com/office/drawing/2014/main" id="{00000000-0008-0000-0100-00008E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83" name="Line 1032">
          <a:extLst>
            <a:ext uri="{FF2B5EF4-FFF2-40B4-BE49-F238E27FC236}">
              <a16:creationId xmlns:a16="http://schemas.microsoft.com/office/drawing/2014/main" id="{00000000-0008-0000-0100-00008F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84" name="Line 1033">
          <a:extLst>
            <a:ext uri="{FF2B5EF4-FFF2-40B4-BE49-F238E27FC236}">
              <a16:creationId xmlns:a16="http://schemas.microsoft.com/office/drawing/2014/main" id="{00000000-0008-0000-0100-000090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85" name="Line 1034">
          <a:extLst>
            <a:ext uri="{FF2B5EF4-FFF2-40B4-BE49-F238E27FC236}">
              <a16:creationId xmlns:a16="http://schemas.microsoft.com/office/drawing/2014/main" id="{00000000-0008-0000-0100-000091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86" name="Line 1035">
          <a:extLst>
            <a:ext uri="{FF2B5EF4-FFF2-40B4-BE49-F238E27FC236}">
              <a16:creationId xmlns:a16="http://schemas.microsoft.com/office/drawing/2014/main" id="{00000000-0008-0000-0100-000092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87" name="Line 1036">
          <a:extLst>
            <a:ext uri="{FF2B5EF4-FFF2-40B4-BE49-F238E27FC236}">
              <a16:creationId xmlns:a16="http://schemas.microsoft.com/office/drawing/2014/main" id="{00000000-0008-0000-0100-000093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88" name="Line 1037">
          <a:extLst>
            <a:ext uri="{FF2B5EF4-FFF2-40B4-BE49-F238E27FC236}">
              <a16:creationId xmlns:a16="http://schemas.microsoft.com/office/drawing/2014/main" id="{00000000-0008-0000-0100-000094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89" name="Line 1038">
          <a:extLst>
            <a:ext uri="{FF2B5EF4-FFF2-40B4-BE49-F238E27FC236}">
              <a16:creationId xmlns:a16="http://schemas.microsoft.com/office/drawing/2014/main" id="{00000000-0008-0000-0100-000095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90" name="Line 1039">
          <a:extLst>
            <a:ext uri="{FF2B5EF4-FFF2-40B4-BE49-F238E27FC236}">
              <a16:creationId xmlns:a16="http://schemas.microsoft.com/office/drawing/2014/main" id="{00000000-0008-0000-0100-000096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591" name="Line 1040">
          <a:extLst>
            <a:ext uri="{FF2B5EF4-FFF2-40B4-BE49-F238E27FC236}">
              <a16:creationId xmlns:a16="http://schemas.microsoft.com/office/drawing/2014/main" id="{00000000-0008-0000-0100-000097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92" name="Line 1041">
          <a:extLst>
            <a:ext uri="{FF2B5EF4-FFF2-40B4-BE49-F238E27FC236}">
              <a16:creationId xmlns:a16="http://schemas.microsoft.com/office/drawing/2014/main" id="{00000000-0008-0000-0100-000098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93" name="Line 1042">
          <a:extLst>
            <a:ext uri="{FF2B5EF4-FFF2-40B4-BE49-F238E27FC236}">
              <a16:creationId xmlns:a16="http://schemas.microsoft.com/office/drawing/2014/main" id="{00000000-0008-0000-0100-000099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94" name="Line 1043">
          <a:extLst>
            <a:ext uri="{FF2B5EF4-FFF2-40B4-BE49-F238E27FC236}">
              <a16:creationId xmlns:a16="http://schemas.microsoft.com/office/drawing/2014/main" id="{00000000-0008-0000-0100-00009A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95" name="Line 1044">
          <a:extLst>
            <a:ext uri="{FF2B5EF4-FFF2-40B4-BE49-F238E27FC236}">
              <a16:creationId xmlns:a16="http://schemas.microsoft.com/office/drawing/2014/main" id="{00000000-0008-0000-0100-00009B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96" name="Line 1045">
          <a:extLst>
            <a:ext uri="{FF2B5EF4-FFF2-40B4-BE49-F238E27FC236}">
              <a16:creationId xmlns:a16="http://schemas.microsoft.com/office/drawing/2014/main" id="{00000000-0008-0000-0100-00009C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97" name="Line 1046">
          <a:extLst>
            <a:ext uri="{FF2B5EF4-FFF2-40B4-BE49-F238E27FC236}">
              <a16:creationId xmlns:a16="http://schemas.microsoft.com/office/drawing/2014/main" id="{00000000-0008-0000-0100-00009D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98" name="Line 1047">
          <a:extLst>
            <a:ext uri="{FF2B5EF4-FFF2-40B4-BE49-F238E27FC236}">
              <a16:creationId xmlns:a16="http://schemas.microsoft.com/office/drawing/2014/main" id="{00000000-0008-0000-0100-00009E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599" name="Line 1048">
          <a:extLst>
            <a:ext uri="{FF2B5EF4-FFF2-40B4-BE49-F238E27FC236}">
              <a16:creationId xmlns:a16="http://schemas.microsoft.com/office/drawing/2014/main" id="{00000000-0008-0000-0100-00009F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00" name="Line 1049">
          <a:extLst>
            <a:ext uri="{FF2B5EF4-FFF2-40B4-BE49-F238E27FC236}">
              <a16:creationId xmlns:a16="http://schemas.microsoft.com/office/drawing/2014/main" id="{00000000-0008-0000-0100-0000A0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01" name="Line 1050">
          <a:extLst>
            <a:ext uri="{FF2B5EF4-FFF2-40B4-BE49-F238E27FC236}">
              <a16:creationId xmlns:a16="http://schemas.microsoft.com/office/drawing/2014/main" id="{00000000-0008-0000-0100-0000A1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02" name="Line 1051">
          <a:extLst>
            <a:ext uri="{FF2B5EF4-FFF2-40B4-BE49-F238E27FC236}">
              <a16:creationId xmlns:a16="http://schemas.microsoft.com/office/drawing/2014/main" id="{00000000-0008-0000-0100-0000A2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03" name="Line 1052">
          <a:extLst>
            <a:ext uri="{FF2B5EF4-FFF2-40B4-BE49-F238E27FC236}">
              <a16:creationId xmlns:a16="http://schemas.microsoft.com/office/drawing/2014/main" id="{00000000-0008-0000-0100-0000A3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04" name="Line 1053">
          <a:extLst>
            <a:ext uri="{FF2B5EF4-FFF2-40B4-BE49-F238E27FC236}">
              <a16:creationId xmlns:a16="http://schemas.microsoft.com/office/drawing/2014/main" id="{00000000-0008-0000-0100-0000A4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05" name="Line 1054">
          <a:extLst>
            <a:ext uri="{FF2B5EF4-FFF2-40B4-BE49-F238E27FC236}">
              <a16:creationId xmlns:a16="http://schemas.microsoft.com/office/drawing/2014/main" id="{00000000-0008-0000-0100-0000A5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06" name="Line 1055">
          <a:extLst>
            <a:ext uri="{FF2B5EF4-FFF2-40B4-BE49-F238E27FC236}">
              <a16:creationId xmlns:a16="http://schemas.microsoft.com/office/drawing/2014/main" id="{00000000-0008-0000-0100-0000A6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07" name="Line 1056">
          <a:extLst>
            <a:ext uri="{FF2B5EF4-FFF2-40B4-BE49-F238E27FC236}">
              <a16:creationId xmlns:a16="http://schemas.microsoft.com/office/drawing/2014/main" id="{00000000-0008-0000-0100-0000A7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08" name="Line 1057">
          <a:extLst>
            <a:ext uri="{FF2B5EF4-FFF2-40B4-BE49-F238E27FC236}">
              <a16:creationId xmlns:a16="http://schemas.microsoft.com/office/drawing/2014/main" id="{00000000-0008-0000-0100-0000A8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09" name="Line 1058">
          <a:extLst>
            <a:ext uri="{FF2B5EF4-FFF2-40B4-BE49-F238E27FC236}">
              <a16:creationId xmlns:a16="http://schemas.microsoft.com/office/drawing/2014/main" id="{00000000-0008-0000-0100-0000A9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10" name="Line 1059">
          <a:extLst>
            <a:ext uri="{FF2B5EF4-FFF2-40B4-BE49-F238E27FC236}">
              <a16:creationId xmlns:a16="http://schemas.microsoft.com/office/drawing/2014/main" id="{00000000-0008-0000-0100-0000AA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11" name="Line 1060">
          <a:extLst>
            <a:ext uri="{FF2B5EF4-FFF2-40B4-BE49-F238E27FC236}">
              <a16:creationId xmlns:a16="http://schemas.microsoft.com/office/drawing/2014/main" id="{00000000-0008-0000-0100-0000AB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12" name="Line 1061">
          <a:extLst>
            <a:ext uri="{FF2B5EF4-FFF2-40B4-BE49-F238E27FC236}">
              <a16:creationId xmlns:a16="http://schemas.microsoft.com/office/drawing/2014/main" id="{00000000-0008-0000-0100-0000AC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13" name="Line 1062">
          <a:extLst>
            <a:ext uri="{FF2B5EF4-FFF2-40B4-BE49-F238E27FC236}">
              <a16:creationId xmlns:a16="http://schemas.microsoft.com/office/drawing/2014/main" id="{00000000-0008-0000-0100-0000AD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14" name="Line 1063">
          <a:extLst>
            <a:ext uri="{FF2B5EF4-FFF2-40B4-BE49-F238E27FC236}">
              <a16:creationId xmlns:a16="http://schemas.microsoft.com/office/drawing/2014/main" id="{00000000-0008-0000-0100-0000AE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15" name="Line 1064">
          <a:extLst>
            <a:ext uri="{FF2B5EF4-FFF2-40B4-BE49-F238E27FC236}">
              <a16:creationId xmlns:a16="http://schemas.microsoft.com/office/drawing/2014/main" id="{00000000-0008-0000-0100-0000AF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16" name="Line 1065">
          <a:extLst>
            <a:ext uri="{FF2B5EF4-FFF2-40B4-BE49-F238E27FC236}">
              <a16:creationId xmlns:a16="http://schemas.microsoft.com/office/drawing/2014/main" id="{00000000-0008-0000-0100-0000B0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17" name="Line 1066">
          <a:extLst>
            <a:ext uri="{FF2B5EF4-FFF2-40B4-BE49-F238E27FC236}">
              <a16:creationId xmlns:a16="http://schemas.microsoft.com/office/drawing/2014/main" id="{00000000-0008-0000-0100-0000B1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18" name="Line 1067">
          <a:extLst>
            <a:ext uri="{FF2B5EF4-FFF2-40B4-BE49-F238E27FC236}">
              <a16:creationId xmlns:a16="http://schemas.microsoft.com/office/drawing/2014/main" id="{00000000-0008-0000-0100-0000B2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19" name="Line 1068">
          <a:extLst>
            <a:ext uri="{FF2B5EF4-FFF2-40B4-BE49-F238E27FC236}">
              <a16:creationId xmlns:a16="http://schemas.microsoft.com/office/drawing/2014/main" id="{00000000-0008-0000-0100-0000B3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20" name="Line 1069">
          <a:extLst>
            <a:ext uri="{FF2B5EF4-FFF2-40B4-BE49-F238E27FC236}">
              <a16:creationId xmlns:a16="http://schemas.microsoft.com/office/drawing/2014/main" id="{00000000-0008-0000-0100-0000B4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21" name="Line 1070">
          <a:extLst>
            <a:ext uri="{FF2B5EF4-FFF2-40B4-BE49-F238E27FC236}">
              <a16:creationId xmlns:a16="http://schemas.microsoft.com/office/drawing/2014/main" id="{00000000-0008-0000-0100-0000B5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22" name="Line 1071">
          <a:extLst>
            <a:ext uri="{FF2B5EF4-FFF2-40B4-BE49-F238E27FC236}">
              <a16:creationId xmlns:a16="http://schemas.microsoft.com/office/drawing/2014/main" id="{00000000-0008-0000-0100-0000B6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23" name="Line 1072">
          <a:extLst>
            <a:ext uri="{FF2B5EF4-FFF2-40B4-BE49-F238E27FC236}">
              <a16:creationId xmlns:a16="http://schemas.microsoft.com/office/drawing/2014/main" id="{00000000-0008-0000-0100-0000B7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24" name="Line 1073">
          <a:extLst>
            <a:ext uri="{FF2B5EF4-FFF2-40B4-BE49-F238E27FC236}">
              <a16:creationId xmlns:a16="http://schemas.microsoft.com/office/drawing/2014/main" id="{00000000-0008-0000-0100-0000B8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25" name="Line 1074">
          <a:extLst>
            <a:ext uri="{FF2B5EF4-FFF2-40B4-BE49-F238E27FC236}">
              <a16:creationId xmlns:a16="http://schemas.microsoft.com/office/drawing/2014/main" id="{00000000-0008-0000-0100-0000B9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26" name="Line 1075">
          <a:extLst>
            <a:ext uri="{FF2B5EF4-FFF2-40B4-BE49-F238E27FC236}">
              <a16:creationId xmlns:a16="http://schemas.microsoft.com/office/drawing/2014/main" id="{00000000-0008-0000-0100-0000BA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27" name="Line 1076">
          <a:extLst>
            <a:ext uri="{FF2B5EF4-FFF2-40B4-BE49-F238E27FC236}">
              <a16:creationId xmlns:a16="http://schemas.microsoft.com/office/drawing/2014/main" id="{00000000-0008-0000-0100-0000BB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54</xdr:row>
      <xdr:rowOff>0</xdr:rowOff>
    </xdr:from>
    <xdr:to>
      <xdr:col>11</xdr:col>
      <xdr:colOff>0</xdr:colOff>
      <xdr:row>54</xdr:row>
      <xdr:rowOff>0</xdr:rowOff>
    </xdr:to>
    <xdr:sp macro="" textlink="">
      <xdr:nvSpPr>
        <xdr:cNvPr id="125628" name="Line 1077">
          <a:extLst>
            <a:ext uri="{FF2B5EF4-FFF2-40B4-BE49-F238E27FC236}">
              <a16:creationId xmlns:a16="http://schemas.microsoft.com/office/drawing/2014/main" id="{00000000-0008-0000-0100-0000BCEA0100}"/>
            </a:ext>
          </a:extLst>
        </xdr:cNvPr>
        <xdr:cNvSpPr>
          <a:spLocks noChangeShapeType="1"/>
        </xdr:cNvSpPr>
      </xdr:nvSpPr>
      <xdr:spPr bwMode="auto">
        <a:xfrm flipV="1">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54</xdr:row>
      <xdr:rowOff>0</xdr:rowOff>
    </xdr:from>
    <xdr:to>
      <xdr:col>11</xdr:col>
      <xdr:colOff>0</xdr:colOff>
      <xdr:row>54</xdr:row>
      <xdr:rowOff>0</xdr:rowOff>
    </xdr:to>
    <xdr:sp macro="" textlink="">
      <xdr:nvSpPr>
        <xdr:cNvPr id="125629" name="Line 1078">
          <a:extLst>
            <a:ext uri="{FF2B5EF4-FFF2-40B4-BE49-F238E27FC236}">
              <a16:creationId xmlns:a16="http://schemas.microsoft.com/office/drawing/2014/main" id="{00000000-0008-0000-0100-0000BD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54</xdr:row>
      <xdr:rowOff>0</xdr:rowOff>
    </xdr:from>
    <xdr:to>
      <xdr:col>11</xdr:col>
      <xdr:colOff>0</xdr:colOff>
      <xdr:row>54</xdr:row>
      <xdr:rowOff>0</xdr:rowOff>
    </xdr:to>
    <xdr:sp macro="" textlink="">
      <xdr:nvSpPr>
        <xdr:cNvPr id="125630" name="Line 1079">
          <a:extLst>
            <a:ext uri="{FF2B5EF4-FFF2-40B4-BE49-F238E27FC236}">
              <a16:creationId xmlns:a16="http://schemas.microsoft.com/office/drawing/2014/main" id="{00000000-0008-0000-0100-0000BE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631" name="Line 1080">
          <a:extLst>
            <a:ext uri="{FF2B5EF4-FFF2-40B4-BE49-F238E27FC236}">
              <a16:creationId xmlns:a16="http://schemas.microsoft.com/office/drawing/2014/main" id="{00000000-0008-0000-0100-0000BF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632" name="Line 1081">
          <a:extLst>
            <a:ext uri="{FF2B5EF4-FFF2-40B4-BE49-F238E27FC236}">
              <a16:creationId xmlns:a16="http://schemas.microsoft.com/office/drawing/2014/main" id="{00000000-0008-0000-0100-0000C0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633" name="Line 1082">
          <a:extLst>
            <a:ext uri="{FF2B5EF4-FFF2-40B4-BE49-F238E27FC236}">
              <a16:creationId xmlns:a16="http://schemas.microsoft.com/office/drawing/2014/main" id="{00000000-0008-0000-0100-0000C1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634" name="Line 1083">
          <a:extLst>
            <a:ext uri="{FF2B5EF4-FFF2-40B4-BE49-F238E27FC236}">
              <a16:creationId xmlns:a16="http://schemas.microsoft.com/office/drawing/2014/main" id="{00000000-0008-0000-0100-0000C2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635" name="Line 1084">
          <a:extLst>
            <a:ext uri="{FF2B5EF4-FFF2-40B4-BE49-F238E27FC236}">
              <a16:creationId xmlns:a16="http://schemas.microsoft.com/office/drawing/2014/main" id="{00000000-0008-0000-0100-0000C3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636" name="Line 1085">
          <a:extLst>
            <a:ext uri="{FF2B5EF4-FFF2-40B4-BE49-F238E27FC236}">
              <a16:creationId xmlns:a16="http://schemas.microsoft.com/office/drawing/2014/main" id="{00000000-0008-0000-0100-0000C4EA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37" name="Line 1086">
          <a:extLst>
            <a:ext uri="{FF2B5EF4-FFF2-40B4-BE49-F238E27FC236}">
              <a16:creationId xmlns:a16="http://schemas.microsoft.com/office/drawing/2014/main" id="{00000000-0008-0000-0100-0000C5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38" name="Line 1087">
          <a:extLst>
            <a:ext uri="{FF2B5EF4-FFF2-40B4-BE49-F238E27FC236}">
              <a16:creationId xmlns:a16="http://schemas.microsoft.com/office/drawing/2014/main" id="{00000000-0008-0000-0100-0000C6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39" name="Line 1088">
          <a:extLst>
            <a:ext uri="{FF2B5EF4-FFF2-40B4-BE49-F238E27FC236}">
              <a16:creationId xmlns:a16="http://schemas.microsoft.com/office/drawing/2014/main" id="{00000000-0008-0000-0100-0000C7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40" name="Line 1089">
          <a:extLst>
            <a:ext uri="{FF2B5EF4-FFF2-40B4-BE49-F238E27FC236}">
              <a16:creationId xmlns:a16="http://schemas.microsoft.com/office/drawing/2014/main" id="{00000000-0008-0000-0100-0000C8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41" name="Line 1090">
          <a:extLst>
            <a:ext uri="{FF2B5EF4-FFF2-40B4-BE49-F238E27FC236}">
              <a16:creationId xmlns:a16="http://schemas.microsoft.com/office/drawing/2014/main" id="{00000000-0008-0000-0100-0000C9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42" name="Line 1091">
          <a:extLst>
            <a:ext uri="{FF2B5EF4-FFF2-40B4-BE49-F238E27FC236}">
              <a16:creationId xmlns:a16="http://schemas.microsoft.com/office/drawing/2014/main" id="{00000000-0008-0000-0100-0000CA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125643" name="Line 1092">
          <a:extLst>
            <a:ext uri="{FF2B5EF4-FFF2-40B4-BE49-F238E27FC236}">
              <a16:creationId xmlns:a16="http://schemas.microsoft.com/office/drawing/2014/main" id="{00000000-0008-0000-0100-0000CBEA0100}"/>
            </a:ext>
          </a:extLst>
        </xdr:cNvPr>
        <xdr:cNvSpPr>
          <a:spLocks noChangeShapeType="1"/>
        </xdr:cNvSpPr>
      </xdr:nvSpPr>
      <xdr:spPr bwMode="auto">
        <a:xfrm>
          <a:off x="11906250" y="11144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44" name="Line 1093">
          <a:extLst>
            <a:ext uri="{FF2B5EF4-FFF2-40B4-BE49-F238E27FC236}">
              <a16:creationId xmlns:a16="http://schemas.microsoft.com/office/drawing/2014/main" id="{00000000-0008-0000-0100-0000CCEA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45" name="Line 1094">
          <a:extLst>
            <a:ext uri="{FF2B5EF4-FFF2-40B4-BE49-F238E27FC236}">
              <a16:creationId xmlns:a16="http://schemas.microsoft.com/office/drawing/2014/main" id="{00000000-0008-0000-0100-0000CD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46" name="Line 1095">
          <a:extLst>
            <a:ext uri="{FF2B5EF4-FFF2-40B4-BE49-F238E27FC236}">
              <a16:creationId xmlns:a16="http://schemas.microsoft.com/office/drawing/2014/main" id="{00000000-0008-0000-0100-0000CE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47" name="Line 1096">
          <a:extLst>
            <a:ext uri="{FF2B5EF4-FFF2-40B4-BE49-F238E27FC236}">
              <a16:creationId xmlns:a16="http://schemas.microsoft.com/office/drawing/2014/main" id="{00000000-0008-0000-0100-0000CF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504825</xdr:rowOff>
    </xdr:from>
    <xdr:to>
      <xdr:col>8</xdr:col>
      <xdr:colOff>0</xdr:colOff>
      <xdr:row>56</xdr:row>
      <xdr:rowOff>504825</xdr:rowOff>
    </xdr:to>
    <xdr:sp macro="" textlink="">
      <xdr:nvSpPr>
        <xdr:cNvPr id="125648" name="Line 1097">
          <a:extLst>
            <a:ext uri="{FF2B5EF4-FFF2-40B4-BE49-F238E27FC236}">
              <a16:creationId xmlns:a16="http://schemas.microsoft.com/office/drawing/2014/main" id="{00000000-0008-0000-0100-0000D0EA0100}"/>
            </a:ext>
          </a:extLst>
        </xdr:cNvPr>
        <xdr:cNvSpPr>
          <a:spLocks noChangeShapeType="1"/>
        </xdr:cNvSpPr>
      </xdr:nvSpPr>
      <xdr:spPr bwMode="auto">
        <a:xfrm>
          <a:off x="11906250" y="11334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62</xdr:row>
      <xdr:rowOff>438150</xdr:rowOff>
    </xdr:from>
    <xdr:to>
      <xdr:col>8</xdr:col>
      <xdr:colOff>0</xdr:colOff>
      <xdr:row>62</xdr:row>
      <xdr:rowOff>438150</xdr:rowOff>
    </xdr:to>
    <xdr:sp macro="" textlink="">
      <xdr:nvSpPr>
        <xdr:cNvPr id="125649" name="Line 1098">
          <a:extLst>
            <a:ext uri="{FF2B5EF4-FFF2-40B4-BE49-F238E27FC236}">
              <a16:creationId xmlns:a16="http://schemas.microsoft.com/office/drawing/2014/main" id="{00000000-0008-0000-0100-0000D1EA0100}"/>
            </a:ext>
          </a:extLst>
        </xdr:cNvPr>
        <xdr:cNvSpPr>
          <a:spLocks noChangeShapeType="1"/>
        </xdr:cNvSpPr>
      </xdr:nvSpPr>
      <xdr:spPr bwMode="auto">
        <a:xfrm>
          <a:off x="11906250" y="12477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125650" name="Line 1099">
          <a:extLst>
            <a:ext uri="{FF2B5EF4-FFF2-40B4-BE49-F238E27FC236}">
              <a16:creationId xmlns:a16="http://schemas.microsoft.com/office/drawing/2014/main" id="{00000000-0008-0000-0100-0000D2EA0100}"/>
            </a:ext>
          </a:extLst>
        </xdr:cNvPr>
        <xdr:cNvSpPr>
          <a:spLocks noChangeShapeType="1"/>
        </xdr:cNvSpPr>
      </xdr:nvSpPr>
      <xdr:spPr bwMode="auto">
        <a:xfrm>
          <a:off x="11906250" y="11144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51" name="Line 1100">
          <a:extLst>
            <a:ext uri="{FF2B5EF4-FFF2-40B4-BE49-F238E27FC236}">
              <a16:creationId xmlns:a16="http://schemas.microsoft.com/office/drawing/2014/main" id="{00000000-0008-0000-0100-0000D3EA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52" name="Line 1101">
          <a:extLst>
            <a:ext uri="{FF2B5EF4-FFF2-40B4-BE49-F238E27FC236}">
              <a16:creationId xmlns:a16="http://schemas.microsoft.com/office/drawing/2014/main" id="{00000000-0008-0000-0100-0000D4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53" name="Line 1102">
          <a:extLst>
            <a:ext uri="{FF2B5EF4-FFF2-40B4-BE49-F238E27FC236}">
              <a16:creationId xmlns:a16="http://schemas.microsoft.com/office/drawing/2014/main" id="{00000000-0008-0000-0100-0000D5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54" name="Line 1103">
          <a:extLst>
            <a:ext uri="{FF2B5EF4-FFF2-40B4-BE49-F238E27FC236}">
              <a16:creationId xmlns:a16="http://schemas.microsoft.com/office/drawing/2014/main" id="{00000000-0008-0000-0100-0000D6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504825</xdr:rowOff>
    </xdr:from>
    <xdr:to>
      <xdr:col>8</xdr:col>
      <xdr:colOff>0</xdr:colOff>
      <xdr:row>56</xdr:row>
      <xdr:rowOff>504825</xdr:rowOff>
    </xdr:to>
    <xdr:sp macro="" textlink="">
      <xdr:nvSpPr>
        <xdr:cNvPr id="125655" name="Line 1104">
          <a:extLst>
            <a:ext uri="{FF2B5EF4-FFF2-40B4-BE49-F238E27FC236}">
              <a16:creationId xmlns:a16="http://schemas.microsoft.com/office/drawing/2014/main" id="{00000000-0008-0000-0100-0000D7EA0100}"/>
            </a:ext>
          </a:extLst>
        </xdr:cNvPr>
        <xdr:cNvSpPr>
          <a:spLocks noChangeShapeType="1"/>
        </xdr:cNvSpPr>
      </xdr:nvSpPr>
      <xdr:spPr bwMode="auto">
        <a:xfrm>
          <a:off x="11906250" y="11334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62</xdr:row>
      <xdr:rowOff>438150</xdr:rowOff>
    </xdr:from>
    <xdr:to>
      <xdr:col>8</xdr:col>
      <xdr:colOff>0</xdr:colOff>
      <xdr:row>62</xdr:row>
      <xdr:rowOff>438150</xdr:rowOff>
    </xdr:to>
    <xdr:sp macro="" textlink="">
      <xdr:nvSpPr>
        <xdr:cNvPr id="125656" name="Line 1105">
          <a:extLst>
            <a:ext uri="{FF2B5EF4-FFF2-40B4-BE49-F238E27FC236}">
              <a16:creationId xmlns:a16="http://schemas.microsoft.com/office/drawing/2014/main" id="{00000000-0008-0000-0100-0000D8EA0100}"/>
            </a:ext>
          </a:extLst>
        </xdr:cNvPr>
        <xdr:cNvSpPr>
          <a:spLocks noChangeShapeType="1"/>
        </xdr:cNvSpPr>
      </xdr:nvSpPr>
      <xdr:spPr bwMode="auto">
        <a:xfrm>
          <a:off x="11906250" y="12477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125657" name="Line 1106">
          <a:extLst>
            <a:ext uri="{FF2B5EF4-FFF2-40B4-BE49-F238E27FC236}">
              <a16:creationId xmlns:a16="http://schemas.microsoft.com/office/drawing/2014/main" id="{00000000-0008-0000-0100-0000D9EA0100}"/>
            </a:ext>
          </a:extLst>
        </xdr:cNvPr>
        <xdr:cNvSpPr>
          <a:spLocks noChangeShapeType="1"/>
        </xdr:cNvSpPr>
      </xdr:nvSpPr>
      <xdr:spPr bwMode="auto">
        <a:xfrm>
          <a:off x="11906250" y="11144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58" name="Line 1107">
          <a:extLst>
            <a:ext uri="{FF2B5EF4-FFF2-40B4-BE49-F238E27FC236}">
              <a16:creationId xmlns:a16="http://schemas.microsoft.com/office/drawing/2014/main" id="{00000000-0008-0000-0100-0000DAEA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59" name="Line 1108">
          <a:extLst>
            <a:ext uri="{FF2B5EF4-FFF2-40B4-BE49-F238E27FC236}">
              <a16:creationId xmlns:a16="http://schemas.microsoft.com/office/drawing/2014/main" id="{00000000-0008-0000-0100-0000DB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60" name="Line 1109">
          <a:extLst>
            <a:ext uri="{FF2B5EF4-FFF2-40B4-BE49-F238E27FC236}">
              <a16:creationId xmlns:a16="http://schemas.microsoft.com/office/drawing/2014/main" id="{00000000-0008-0000-0100-0000DC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61" name="Line 1110">
          <a:extLst>
            <a:ext uri="{FF2B5EF4-FFF2-40B4-BE49-F238E27FC236}">
              <a16:creationId xmlns:a16="http://schemas.microsoft.com/office/drawing/2014/main" id="{00000000-0008-0000-0100-0000DD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504825</xdr:rowOff>
    </xdr:from>
    <xdr:to>
      <xdr:col>8</xdr:col>
      <xdr:colOff>0</xdr:colOff>
      <xdr:row>56</xdr:row>
      <xdr:rowOff>504825</xdr:rowOff>
    </xdr:to>
    <xdr:sp macro="" textlink="">
      <xdr:nvSpPr>
        <xdr:cNvPr id="125662" name="Line 1111">
          <a:extLst>
            <a:ext uri="{FF2B5EF4-FFF2-40B4-BE49-F238E27FC236}">
              <a16:creationId xmlns:a16="http://schemas.microsoft.com/office/drawing/2014/main" id="{00000000-0008-0000-0100-0000DEEA0100}"/>
            </a:ext>
          </a:extLst>
        </xdr:cNvPr>
        <xdr:cNvSpPr>
          <a:spLocks noChangeShapeType="1"/>
        </xdr:cNvSpPr>
      </xdr:nvSpPr>
      <xdr:spPr bwMode="auto">
        <a:xfrm>
          <a:off x="11906250" y="11334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62</xdr:row>
      <xdr:rowOff>438150</xdr:rowOff>
    </xdr:from>
    <xdr:to>
      <xdr:col>8</xdr:col>
      <xdr:colOff>0</xdr:colOff>
      <xdr:row>62</xdr:row>
      <xdr:rowOff>438150</xdr:rowOff>
    </xdr:to>
    <xdr:sp macro="" textlink="">
      <xdr:nvSpPr>
        <xdr:cNvPr id="125663" name="Line 1112">
          <a:extLst>
            <a:ext uri="{FF2B5EF4-FFF2-40B4-BE49-F238E27FC236}">
              <a16:creationId xmlns:a16="http://schemas.microsoft.com/office/drawing/2014/main" id="{00000000-0008-0000-0100-0000DFEA0100}"/>
            </a:ext>
          </a:extLst>
        </xdr:cNvPr>
        <xdr:cNvSpPr>
          <a:spLocks noChangeShapeType="1"/>
        </xdr:cNvSpPr>
      </xdr:nvSpPr>
      <xdr:spPr bwMode="auto">
        <a:xfrm>
          <a:off x="11906250" y="12477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64" name="Line 1113">
          <a:extLst>
            <a:ext uri="{FF2B5EF4-FFF2-40B4-BE49-F238E27FC236}">
              <a16:creationId xmlns:a16="http://schemas.microsoft.com/office/drawing/2014/main" id="{00000000-0008-0000-0100-0000E0EA0100}"/>
            </a:ext>
          </a:extLst>
        </xdr:cNvPr>
        <xdr:cNvSpPr>
          <a:spLocks noChangeShapeType="1"/>
        </xdr:cNvSpPr>
      </xdr:nvSpPr>
      <xdr:spPr bwMode="auto">
        <a:xfrm flipV="1">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65" name="Line 1114">
          <a:extLst>
            <a:ext uri="{FF2B5EF4-FFF2-40B4-BE49-F238E27FC236}">
              <a16:creationId xmlns:a16="http://schemas.microsoft.com/office/drawing/2014/main" id="{00000000-0008-0000-0100-0000E1EA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66" name="Line 1115">
          <a:extLst>
            <a:ext uri="{FF2B5EF4-FFF2-40B4-BE49-F238E27FC236}">
              <a16:creationId xmlns:a16="http://schemas.microsoft.com/office/drawing/2014/main" id="{00000000-0008-0000-0100-0000E2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67" name="Line 1116">
          <a:extLst>
            <a:ext uri="{FF2B5EF4-FFF2-40B4-BE49-F238E27FC236}">
              <a16:creationId xmlns:a16="http://schemas.microsoft.com/office/drawing/2014/main" id="{00000000-0008-0000-0100-0000E3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68" name="Line 1117">
          <a:extLst>
            <a:ext uri="{FF2B5EF4-FFF2-40B4-BE49-F238E27FC236}">
              <a16:creationId xmlns:a16="http://schemas.microsoft.com/office/drawing/2014/main" id="{00000000-0008-0000-0100-0000E4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69" name="Line 1118">
          <a:extLst>
            <a:ext uri="{FF2B5EF4-FFF2-40B4-BE49-F238E27FC236}">
              <a16:creationId xmlns:a16="http://schemas.microsoft.com/office/drawing/2014/main" id="{00000000-0008-0000-0100-0000E5EA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70" name="Line 1119">
          <a:extLst>
            <a:ext uri="{FF2B5EF4-FFF2-40B4-BE49-F238E27FC236}">
              <a16:creationId xmlns:a16="http://schemas.microsoft.com/office/drawing/2014/main" id="{00000000-0008-0000-0100-0000E6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71" name="Line 1120">
          <a:extLst>
            <a:ext uri="{FF2B5EF4-FFF2-40B4-BE49-F238E27FC236}">
              <a16:creationId xmlns:a16="http://schemas.microsoft.com/office/drawing/2014/main" id="{00000000-0008-0000-0100-0000E7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72" name="Line 1121">
          <a:extLst>
            <a:ext uri="{FF2B5EF4-FFF2-40B4-BE49-F238E27FC236}">
              <a16:creationId xmlns:a16="http://schemas.microsoft.com/office/drawing/2014/main" id="{00000000-0008-0000-0100-0000E8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73" name="Line 1122">
          <a:extLst>
            <a:ext uri="{FF2B5EF4-FFF2-40B4-BE49-F238E27FC236}">
              <a16:creationId xmlns:a16="http://schemas.microsoft.com/office/drawing/2014/main" id="{00000000-0008-0000-0100-0000E9EA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74" name="Line 1123">
          <a:extLst>
            <a:ext uri="{FF2B5EF4-FFF2-40B4-BE49-F238E27FC236}">
              <a16:creationId xmlns:a16="http://schemas.microsoft.com/office/drawing/2014/main" id="{00000000-0008-0000-0100-0000EA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75" name="Line 1124">
          <a:extLst>
            <a:ext uri="{FF2B5EF4-FFF2-40B4-BE49-F238E27FC236}">
              <a16:creationId xmlns:a16="http://schemas.microsoft.com/office/drawing/2014/main" id="{00000000-0008-0000-0100-0000EB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76" name="Line 1125">
          <a:extLst>
            <a:ext uri="{FF2B5EF4-FFF2-40B4-BE49-F238E27FC236}">
              <a16:creationId xmlns:a16="http://schemas.microsoft.com/office/drawing/2014/main" id="{00000000-0008-0000-0100-0000EC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5677" name="Line 1126">
          <a:extLst>
            <a:ext uri="{FF2B5EF4-FFF2-40B4-BE49-F238E27FC236}">
              <a16:creationId xmlns:a16="http://schemas.microsoft.com/office/drawing/2014/main" id="{00000000-0008-0000-0100-0000EDEA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5678" name="Line 1127">
          <a:extLst>
            <a:ext uri="{FF2B5EF4-FFF2-40B4-BE49-F238E27FC236}">
              <a16:creationId xmlns:a16="http://schemas.microsoft.com/office/drawing/2014/main" id="{00000000-0008-0000-0100-0000EEEA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5679" name="Line 1128">
          <a:extLst>
            <a:ext uri="{FF2B5EF4-FFF2-40B4-BE49-F238E27FC236}">
              <a16:creationId xmlns:a16="http://schemas.microsoft.com/office/drawing/2014/main" id="{00000000-0008-0000-0100-0000EFEA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5680" name="Line 1129">
          <a:extLst>
            <a:ext uri="{FF2B5EF4-FFF2-40B4-BE49-F238E27FC236}">
              <a16:creationId xmlns:a16="http://schemas.microsoft.com/office/drawing/2014/main" id="{00000000-0008-0000-0100-0000F0EA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5681" name="Line 1130">
          <a:extLst>
            <a:ext uri="{FF2B5EF4-FFF2-40B4-BE49-F238E27FC236}">
              <a16:creationId xmlns:a16="http://schemas.microsoft.com/office/drawing/2014/main" id="{00000000-0008-0000-0100-0000F1EA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5682" name="Line 1131">
          <a:extLst>
            <a:ext uri="{FF2B5EF4-FFF2-40B4-BE49-F238E27FC236}">
              <a16:creationId xmlns:a16="http://schemas.microsoft.com/office/drawing/2014/main" id="{00000000-0008-0000-0100-0000F2EA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83" name="Line 1132">
          <a:extLst>
            <a:ext uri="{FF2B5EF4-FFF2-40B4-BE49-F238E27FC236}">
              <a16:creationId xmlns:a16="http://schemas.microsoft.com/office/drawing/2014/main" id="{00000000-0008-0000-0100-0000F3EA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84" name="Line 1133">
          <a:extLst>
            <a:ext uri="{FF2B5EF4-FFF2-40B4-BE49-F238E27FC236}">
              <a16:creationId xmlns:a16="http://schemas.microsoft.com/office/drawing/2014/main" id="{00000000-0008-0000-0100-0000F4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85" name="Line 1134">
          <a:extLst>
            <a:ext uri="{FF2B5EF4-FFF2-40B4-BE49-F238E27FC236}">
              <a16:creationId xmlns:a16="http://schemas.microsoft.com/office/drawing/2014/main" id="{00000000-0008-0000-0100-0000F5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86" name="Line 1135">
          <a:extLst>
            <a:ext uri="{FF2B5EF4-FFF2-40B4-BE49-F238E27FC236}">
              <a16:creationId xmlns:a16="http://schemas.microsoft.com/office/drawing/2014/main" id="{00000000-0008-0000-0100-0000F6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87" name="Line 1136">
          <a:extLst>
            <a:ext uri="{FF2B5EF4-FFF2-40B4-BE49-F238E27FC236}">
              <a16:creationId xmlns:a16="http://schemas.microsoft.com/office/drawing/2014/main" id="{00000000-0008-0000-0100-0000F7EA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88" name="Line 1137">
          <a:extLst>
            <a:ext uri="{FF2B5EF4-FFF2-40B4-BE49-F238E27FC236}">
              <a16:creationId xmlns:a16="http://schemas.microsoft.com/office/drawing/2014/main" id="{00000000-0008-0000-0100-0000F8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89" name="Line 1138">
          <a:extLst>
            <a:ext uri="{FF2B5EF4-FFF2-40B4-BE49-F238E27FC236}">
              <a16:creationId xmlns:a16="http://schemas.microsoft.com/office/drawing/2014/main" id="{00000000-0008-0000-0100-0000F9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90" name="Line 1139">
          <a:extLst>
            <a:ext uri="{FF2B5EF4-FFF2-40B4-BE49-F238E27FC236}">
              <a16:creationId xmlns:a16="http://schemas.microsoft.com/office/drawing/2014/main" id="{00000000-0008-0000-0100-0000FA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91" name="Line 1140">
          <a:extLst>
            <a:ext uri="{FF2B5EF4-FFF2-40B4-BE49-F238E27FC236}">
              <a16:creationId xmlns:a16="http://schemas.microsoft.com/office/drawing/2014/main" id="{00000000-0008-0000-0100-0000FBEA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92" name="Line 1141">
          <a:extLst>
            <a:ext uri="{FF2B5EF4-FFF2-40B4-BE49-F238E27FC236}">
              <a16:creationId xmlns:a16="http://schemas.microsoft.com/office/drawing/2014/main" id="{00000000-0008-0000-0100-0000FC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93" name="Line 1142">
          <a:extLst>
            <a:ext uri="{FF2B5EF4-FFF2-40B4-BE49-F238E27FC236}">
              <a16:creationId xmlns:a16="http://schemas.microsoft.com/office/drawing/2014/main" id="{00000000-0008-0000-0100-0000FD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694" name="Line 1143">
          <a:extLst>
            <a:ext uri="{FF2B5EF4-FFF2-40B4-BE49-F238E27FC236}">
              <a16:creationId xmlns:a16="http://schemas.microsoft.com/office/drawing/2014/main" id="{00000000-0008-0000-0100-0000FEEA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695" name="Line 1144">
          <a:extLst>
            <a:ext uri="{FF2B5EF4-FFF2-40B4-BE49-F238E27FC236}">
              <a16:creationId xmlns:a16="http://schemas.microsoft.com/office/drawing/2014/main" id="{00000000-0008-0000-0100-0000FFEA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696" name="Line 1145">
          <a:extLst>
            <a:ext uri="{FF2B5EF4-FFF2-40B4-BE49-F238E27FC236}">
              <a16:creationId xmlns:a16="http://schemas.microsoft.com/office/drawing/2014/main" id="{00000000-0008-0000-0100-000000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697" name="Line 1146">
          <a:extLst>
            <a:ext uri="{FF2B5EF4-FFF2-40B4-BE49-F238E27FC236}">
              <a16:creationId xmlns:a16="http://schemas.microsoft.com/office/drawing/2014/main" id="{00000000-0008-0000-0100-000001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698" name="Line 1147">
          <a:extLst>
            <a:ext uri="{FF2B5EF4-FFF2-40B4-BE49-F238E27FC236}">
              <a16:creationId xmlns:a16="http://schemas.microsoft.com/office/drawing/2014/main" id="{00000000-0008-0000-0100-000002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699" name="Line 1148">
          <a:extLst>
            <a:ext uri="{FF2B5EF4-FFF2-40B4-BE49-F238E27FC236}">
              <a16:creationId xmlns:a16="http://schemas.microsoft.com/office/drawing/2014/main" id="{00000000-0008-0000-0100-000003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00" name="Line 1149">
          <a:extLst>
            <a:ext uri="{FF2B5EF4-FFF2-40B4-BE49-F238E27FC236}">
              <a16:creationId xmlns:a16="http://schemas.microsoft.com/office/drawing/2014/main" id="{00000000-0008-0000-0100-000004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01" name="Line 1150">
          <a:extLst>
            <a:ext uri="{FF2B5EF4-FFF2-40B4-BE49-F238E27FC236}">
              <a16:creationId xmlns:a16="http://schemas.microsoft.com/office/drawing/2014/main" id="{00000000-0008-0000-0100-000005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02" name="Line 1151">
          <a:extLst>
            <a:ext uri="{FF2B5EF4-FFF2-40B4-BE49-F238E27FC236}">
              <a16:creationId xmlns:a16="http://schemas.microsoft.com/office/drawing/2014/main" id="{00000000-0008-0000-0100-000006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03" name="Line 1152">
          <a:extLst>
            <a:ext uri="{FF2B5EF4-FFF2-40B4-BE49-F238E27FC236}">
              <a16:creationId xmlns:a16="http://schemas.microsoft.com/office/drawing/2014/main" id="{00000000-0008-0000-0100-000007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04" name="Line 1153">
          <a:extLst>
            <a:ext uri="{FF2B5EF4-FFF2-40B4-BE49-F238E27FC236}">
              <a16:creationId xmlns:a16="http://schemas.microsoft.com/office/drawing/2014/main" id="{00000000-0008-0000-0100-000008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05" name="Line 1154">
          <a:extLst>
            <a:ext uri="{FF2B5EF4-FFF2-40B4-BE49-F238E27FC236}">
              <a16:creationId xmlns:a16="http://schemas.microsoft.com/office/drawing/2014/main" id="{00000000-0008-0000-0100-000009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06" name="Line 1155">
          <a:extLst>
            <a:ext uri="{FF2B5EF4-FFF2-40B4-BE49-F238E27FC236}">
              <a16:creationId xmlns:a16="http://schemas.microsoft.com/office/drawing/2014/main" id="{00000000-0008-0000-0100-00000A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07" name="Line 1156">
          <a:extLst>
            <a:ext uri="{FF2B5EF4-FFF2-40B4-BE49-F238E27FC236}">
              <a16:creationId xmlns:a16="http://schemas.microsoft.com/office/drawing/2014/main" id="{00000000-0008-0000-0100-00000B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08" name="Line 1157">
          <a:extLst>
            <a:ext uri="{FF2B5EF4-FFF2-40B4-BE49-F238E27FC236}">
              <a16:creationId xmlns:a16="http://schemas.microsoft.com/office/drawing/2014/main" id="{00000000-0008-0000-0100-00000C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09" name="Line 1158">
          <a:extLst>
            <a:ext uri="{FF2B5EF4-FFF2-40B4-BE49-F238E27FC236}">
              <a16:creationId xmlns:a16="http://schemas.microsoft.com/office/drawing/2014/main" id="{00000000-0008-0000-0100-00000D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10" name="Line 1159">
          <a:extLst>
            <a:ext uri="{FF2B5EF4-FFF2-40B4-BE49-F238E27FC236}">
              <a16:creationId xmlns:a16="http://schemas.microsoft.com/office/drawing/2014/main" id="{00000000-0008-0000-0100-00000E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11" name="Line 1160">
          <a:extLst>
            <a:ext uri="{FF2B5EF4-FFF2-40B4-BE49-F238E27FC236}">
              <a16:creationId xmlns:a16="http://schemas.microsoft.com/office/drawing/2014/main" id="{00000000-0008-0000-0100-00000F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12" name="Line 1161">
          <a:extLst>
            <a:ext uri="{FF2B5EF4-FFF2-40B4-BE49-F238E27FC236}">
              <a16:creationId xmlns:a16="http://schemas.microsoft.com/office/drawing/2014/main" id="{00000000-0008-0000-0100-000010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13" name="Line 1162">
          <a:extLst>
            <a:ext uri="{FF2B5EF4-FFF2-40B4-BE49-F238E27FC236}">
              <a16:creationId xmlns:a16="http://schemas.microsoft.com/office/drawing/2014/main" id="{00000000-0008-0000-0100-000011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14" name="Line 1163">
          <a:extLst>
            <a:ext uri="{FF2B5EF4-FFF2-40B4-BE49-F238E27FC236}">
              <a16:creationId xmlns:a16="http://schemas.microsoft.com/office/drawing/2014/main" id="{00000000-0008-0000-0100-000012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15" name="Line 1164">
          <a:extLst>
            <a:ext uri="{FF2B5EF4-FFF2-40B4-BE49-F238E27FC236}">
              <a16:creationId xmlns:a16="http://schemas.microsoft.com/office/drawing/2014/main" id="{00000000-0008-0000-0100-000013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16" name="Line 1165">
          <a:extLst>
            <a:ext uri="{FF2B5EF4-FFF2-40B4-BE49-F238E27FC236}">
              <a16:creationId xmlns:a16="http://schemas.microsoft.com/office/drawing/2014/main" id="{00000000-0008-0000-0100-000014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17" name="Line 1166">
          <a:extLst>
            <a:ext uri="{FF2B5EF4-FFF2-40B4-BE49-F238E27FC236}">
              <a16:creationId xmlns:a16="http://schemas.microsoft.com/office/drawing/2014/main" id="{00000000-0008-0000-0100-000015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18" name="Line 1167">
          <a:extLst>
            <a:ext uri="{FF2B5EF4-FFF2-40B4-BE49-F238E27FC236}">
              <a16:creationId xmlns:a16="http://schemas.microsoft.com/office/drawing/2014/main" id="{00000000-0008-0000-0100-000016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19" name="Line 1168">
          <a:extLst>
            <a:ext uri="{FF2B5EF4-FFF2-40B4-BE49-F238E27FC236}">
              <a16:creationId xmlns:a16="http://schemas.microsoft.com/office/drawing/2014/main" id="{00000000-0008-0000-0100-000017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20" name="Line 1169">
          <a:extLst>
            <a:ext uri="{FF2B5EF4-FFF2-40B4-BE49-F238E27FC236}">
              <a16:creationId xmlns:a16="http://schemas.microsoft.com/office/drawing/2014/main" id="{00000000-0008-0000-0100-000018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21" name="Line 1170">
          <a:extLst>
            <a:ext uri="{FF2B5EF4-FFF2-40B4-BE49-F238E27FC236}">
              <a16:creationId xmlns:a16="http://schemas.microsoft.com/office/drawing/2014/main" id="{00000000-0008-0000-0100-000019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22" name="Line 1171">
          <a:extLst>
            <a:ext uri="{FF2B5EF4-FFF2-40B4-BE49-F238E27FC236}">
              <a16:creationId xmlns:a16="http://schemas.microsoft.com/office/drawing/2014/main" id="{00000000-0008-0000-0100-00001A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23" name="Line 1172">
          <a:extLst>
            <a:ext uri="{FF2B5EF4-FFF2-40B4-BE49-F238E27FC236}">
              <a16:creationId xmlns:a16="http://schemas.microsoft.com/office/drawing/2014/main" id="{00000000-0008-0000-0100-00001B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24" name="Line 1173">
          <a:extLst>
            <a:ext uri="{FF2B5EF4-FFF2-40B4-BE49-F238E27FC236}">
              <a16:creationId xmlns:a16="http://schemas.microsoft.com/office/drawing/2014/main" id="{00000000-0008-0000-0100-00001C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25" name="Line 1174">
          <a:extLst>
            <a:ext uri="{FF2B5EF4-FFF2-40B4-BE49-F238E27FC236}">
              <a16:creationId xmlns:a16="http://schemas.microsoft.com/office/drawing/2014/main" id="{00000000-0008-0000-0100-00001D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26" name="Line 1175">
          <a:extLst>
            <a:ext uri="{FF2B5EF4-FFF2-40B4-BE49-F238E27FC236}">
              <a16:creationId xmlns:a16="http://schemas.microsoft.com/office/drawing/2014/main" id="{00000000-0008-0000-0100-00001E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27" name="Line 1176">
          <a:extLst>
            <a:ext uri="{FF2B5EF4-FFF2-40B4-BE49-F238E27FC236}">
              <a16:creationId xmlns:a16="http://schemas.microsoft.com/office/drawing/2014/main" id="{00000000-0008-0000-0100-00001F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28" name="Line 1177">
          <a:extLst>
            <a:ext uri="{FF2B5EF4-FFF2-40B4-BE49-F238E27FC236}">
              <a16:creationId xmlns:a16="http://schemas.microsoft.com/office/drawing/2014/main" id="{00000000-0008-0000-0100-000020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29" name="Line 1178">
          <a:extLst>
            <a:ext uri="{FF2B5EF4-FFF2-40B4-BE49-F238E27FC236}">
              <a16:creationId xmlns:a16="http://schemas.microsoft.com/office/drawing/2014/main" id="{00000000-0008-0000-0100-000021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30" name="Line 1179">
          <a:extLst>
            <a:ext uri="{FF2B5EF4-FFF2-40B4-BE49-F238E27FC236}">
              <a16:creationId xmlns:a16="http://schemas.microsoft.com/office/drawing/2014/main" id="{00000000-0008-0000-0100-000022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31" name="Line 1180">
          <a:extLst>
            <a:ext uri="{FF2B5EF4-FFF2-40B4-BE49-F238E27FC236}">
              <a16:creationId xmlns:a16="http://schemas.microsoft.com/office/drawing/2014/main" id="{00000000-0008-0000-0100-000023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32" name="Line 1181">
          <a:extLst>
            <a:ext uri="{FF2B5EF4-FFF2-40B4-BE49-F238E27FC236}">
              <a16:creationId xmlns:a16="http://schemas.microsoft.com/office/drawing/2014/main" id="{00000000-0008-0000-0100-000024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33" name="Line 1182">
          <a:extLst>
            <a:ext uri="{FF2B5EF4-FFF2-40B4-BE49-F238E27FC236}">
              <a16:creationId xmlns:a16="http://schemas.microsoft.com/office/drawing/2014/main" id="{00000000-0008-0000-0100-000025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34" name="Line 1183">
          <a:extLst>
            <a:ext uri="{FF2B5EF4-FFF2-40B4-BE49-F238E27FC236}">
              <a16:creationId xmlns:a16="http://schemas.microsoft.com/office/drawing/2014/main" id="{00000000-0008-0000-0100-000026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35" name="Line 1184">
          <a:extLst>
            <a:ext uri="{FF2B5EF4-FFF2-40B4-BE49-F238E27FC236}">
              <a16:creationId xmlns:a16="http://schemas.microsoft.com/office/drawing/2014/main" id="{00000000-0008-0000-0100-000027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36" name="Line 1185">
          <a:extLst>
            <a:ext uri="{FF2B5EF4-FFF2-40B4-BE49-F238E27FC236}">
              <a16:creationId xmlns:a16="http://schemas.microsoft.com/office/drawing/2014/main" id="{00000000-0008-0000-0100-000028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37" name="Line 1186">
          <a:extLst>
            <a:ext uri="{FF2B5EF4-FFF2-40B4-BE49-F238E27FC236}">
              <a16:creationId xmlns:a16="http://schemas.microsoft.com/office/drawing/2014/main" id="{00000000-0008-0000-0100-000029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38" name="Line 1187">
          <a:extLst>
            <a:ext uri="{FF2B5EF4-FFF2-40B4-BE49-F238E27FC236}">
              <a16:creationId xmlns:a16="http://schemas.microsoft.com/office/drawing/2014/main" id="{00000000-0008-0000-0100-00002A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39" name="Line 1188">
          <a:extLst>
            <a:ext uri="{FF2B5EF4-FFF2-40B4-BE49-F238E27FC236}">
              <a16:creationId xmlns:a16="http://schemas.microsoft.com/office/drawing/2014/main" id="{00000000-0008-0000-0100-00002B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40" name="Line 1189">
          <a:extLst>
            <a:ext uri="{FF2B5EF4-FFF2-40B4-BE49-F238E27FC236}">
              <a16:creationId xmlns:a16="http://schemas.microsoft.com/office/drawing/2014/main" id="{00000000-0008-0000-0100-00002C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41" name="Line 1190">
          <a:extLst>
            <a:ext uri="{FF2B5EF4-FFF2-40B4-BE49-F238E27FC236}">
              <a16:creationId xmlns:a16="http://schemas.microsoft.com/office/drawing/2014/main" id="{00000000-0008-0000-0100-00002D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42" name="Line 1191">
          <a:extLst>
            <a:ext uri="{FF2B5EF4-FFF2-40B4-BE49-F238E27FC236}">
              <a16:creationId xmlns:a16="http://schemas.microsoft.com/office/drawing/2014/main" id="{00000000-0008-0000-0100-00002E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43" name="Line 1192">
          <a:extLst>
            <a:ext uri="{FF2B5EF4-FFF2-40B4-BE49-F238E27FC236}">
              <a16:creationId xmlns:a16="http://schemas.microsoft.com/office/drawing/2014/main" id="{00000000-0008-0000-0100-00002F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44" name="Line 1193">
          <a:extLst>
            <a:ext uri="{FF2B5EF4-FFF2-40B4-BE49-F238E27FC236}">
              <a16:creationId xmlns:a16="http://schemas.microsoft.com/office/drawing/2014/main" id="{00000000-0008-0000-0100-000030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45" name="Line 1194">
          <a:extLst>
            <a:ext uri="{FF2B5EF4-FFF2-40B4-BE49-F238E27FC236}">
              <a16:creationId xmlns:a16="http://schemas.microsoft.com/office/drawing/2014/main" id="{00000000-0008-0000-0100-000031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46" name="Line 1195">
          <a:extLst>
            <a:ext uri="{FF2B5EF4-FFF2-40B4-BE49-F238E27FC236}">
              <a16:creationId xmlns:a16="http://schemas.microsoft.com/office/drawing/2014/main" id="{00000000-0008-0000-0100-000032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47" name="Line 1196">
          <a:extLst>
            <a:ext uri="{FF2B5EF4-FFF2-40B4-BE49-F238E27FC236}">
              <a16:creationId xmlns:a16="http://schemas.microsoft.com/office/drawing/2014/main" id="{00000000-0008-0000-0100-000033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48" name="Line 1197">
          <a:extLst>
            <a:ext uri="{FF2B5EF4-FFF2-40B4-BE49-F238E27FC236}">
              <a16:creationId xmlns:a16="http://schemas.microsoft.com/office/drawing/2014/main" id="{00000000-0008-0000-0100-000034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49" name="Line 1198">
          <a:extLst>
            <a:ext uri="{FF2B5EF4-FFF2-40B4-BE49-F238E27FC236}">
              <a16:creationId xmlns:a16="http://schemas.microsoft.com/office/drawing/2014/main" id="{00000000-0008-0000-0100-000035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50" name="Line 1199">
          <a:extLst>
            <a:ext uri="{FF2B5EF4-FFF2-40B4-BE49-F238E27FC236}">
              <a16:creationId xmlns:a16="http://schemas.microsoft.com/office/drawing/2014/main" id="{00000000-0008-0000-0100-000036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51" name="Line 1200">
          <a:extLst>
            <a:ext uri="{FF2B5EF4-FFF2-40B4-BE49-F238E27FC236}">
              <a16:creationId xmlns:a16="http://schemas.microsoft.com/office/drawing/2014/main" id="{00000000-0008-0000-0100-000037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52" name="Line 1201">
          <a:extLst>
            <a:ext uri="{FF2B5EF4-FFF2-40B4-BE49-F238E27FC236}">
              <a16:creationId xmlns:a16="http://schemas.microsoft.com/office/drawing/2014/main" id="{00000000-0008-0000-0100-000038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53" name="Line 1202">
          <a:extLst>
            <a:ext uri="{FF2B5EF4-FFF2-40B4-BE49-F238E27FC236}">
              <a16:creationId xmlns:a16="http://schemas.microsoft.com/office/drawing/2014/main" id="{00000000-0008-0000-0100-000039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54" name="Line 1203">
          <a:extLst>
            <a:ext uri="{FF2B5EF4-FFF2-40B4-BE49-F238E27FC236}">
              <a16:creationId xmlns:a16="http://schemas.microsoft.com/office/drawing/2014/main" id="{00000000-0008-0000-0100-00003A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55" name="Line 1204">
          <a:extLst>
            <a:ext uri="{FF2B5EF4-FFF2-40B4-BE49-F238E27FC236}">
              <a16:creationId xmlns:a16="http://schemas.microsoft.com/office/drawing/2014/main" id="{00000000-0008-0000-0100-00003B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56" name="Line 1205">
          <a:extLst>
            <a:ext uri="{FF2B5EF4-FFF2-40B4-BE49-F238E27FC236}">
              <a16:creationId xmlns:a16="http://schemas.microsoft.com/office/drawing/2014/main" id="{00000000-0008-0000-0100-00003C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57" name="Line 1206">
          <a:extLst>
            <a:ext uri="{FF2B5EF4-FFF2-40B4-BE49-F238E27FC236}">
              <a16:creationId xmlns:a16="http://schemas.microsoft.com/office/drawing/2014/main" id="{00000000-0008-0000-0100-00003D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58" name="Line 1207">
          <a:extLst>
            <a:ext uri="{FF2B5EF4-FFF2-40B4-BE49-F238E27FC236}">
              <a16:creationId xmlns:a16="http://schemas.microsoft.com/office/drawing/2014/main" id="{00000000-0008-0000-0100-00003E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59" name="Line 1208">
          <a:extLst>
            <a:ext uri="{FF2B5EF4-FFF2-40B4-BE49-F238E27FC236}">
              <a16:creationId xmlns:a16="http://schemas.microsoft.com/office/drawing/2014/main" id="{00000000-0008-0000-0100-00003F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60" name="Line 1209">
          <a:extLst>
            <a:ext uri="{FF2B5EF4-FFF2-40B4-BE49-F238E27FC236}">
              <a16:creationId xmlns:a16="http://schemas.microsoft.com/office/drawing/2014/main" id="{00000000-0008-0000-0100-000040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61" name="Line 1210">
          <a:extLst>
            <a:ext uri="{FF2B5EF4-FFF2-40B4-BE49-F238E27FC236}">
              <a16:creationId xmlns:a16="http://schemas.microsoft.com/office/drawing/2014/main" id="{00000000-0008-0000-0100-000041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62" name="Line 1211">
          <a:extLst>
            <a:ext uri="{FF2B5EF4-FFF2-40B4-BE49-F238E27FC236}">
              <a16:creationId xmlns:a16="http://schemas.microsoft.com/office/drawing/2014/main" id="{00000000-0008-0000-0100-000042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63" name="Line 1212">
          <a:extLst>
            <a:ext uri="{FF2B5EF4-FFF2-40B4-BE49-F238E27FC236}">
              <a16:creationId xmlns:a16="http://schemas.microsoft.com/office/drawing/2014/main" id="{00000000-0008-0000-0100-000043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64" name="Line 1213">
          <a:extLst>
            <a:ext uri="{FF2B5EF4-FFF2-40B4-BE49-F238E27FC236}">
              <a16:creationId xmlns:a16="http://schemas.microsoft.com/office/drawing/2014/main" id="{00000000-0008-0000-0100-000044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65" name="Line 1214">
          <a:extLst>
            <a:ext uri="{FF2B5EF4-FFF2-40B4-BE49-F238E27FC236}">
              <a16:creationId xmlns:a16="http://schemas.microsoft.com/office/drawing/2014/main" id="{00000000-0008-0000-0100-000045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66" name="Line 1215">
          <a:extLst>
            <a:ext uri="{FF2B5EF4-FFF2-40B4-BE49-F238E27FC236}">
              <a16:creationId xmlns:a16="http://schemas.microsoft.com/office/drawing/2014/main" id="{00000000-0008-0000-0100-000046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67" name="Line 1216">
          <a:extLst>
            <a:ext uri="{FF2B5EF4-FFF2-40B4-BE49-F238E27FC236}">
              <a16:creationId xmlns:a16="http://schemas.microsoft.com/office/drawing/2014/main" id="{00000000-0008-0000-0100-000047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68" name="Line 1217">
          <a:extLst>
            <a:ext uri="{FF2B5EF4-FFF2-40B4-BE49-F238E27FC236}">
              <a16:creationId xmlns:a16="http://schemas.microsoft.com/office/drawing/2014/main" id="{00000000-0008-0000-0100-000048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69" name="Line 1218">
          <a:extLst>
            <a:ext uri="{FF2B5EF4-FFF2-40B4-BE49-F238E27FC236}">
              <a16:creationId xmlns:a16="http://schemas.microsoft.com/office/drawing/2014/main" id="{00000000-0008-0000-0100-000049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70" name="Line 1219">
          <a:extLst>
            <a:ext uri="{FF2B5EF4-FFF2-40B4-BE49-F238E27FC236}">
              <a16:creationId xmlns:a16="http://schemas.microsoft.com/office/drawing/2014/main" id="{00000000-0008-0000-0100-00004A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71" name="Line 1220">
          <a:extLst>
            <a:ext uri="{FF2B5EF4-FFF2-40B4-BE49-F238E27FC236}">
              <a16:creationId xmlns:a16="http://schemas.microsoft.com/office/drawing/2014/main" id="{00000000-0008-0000-0100-00004B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72" name="Line 1221">
          <a:extLst>
            <a:ext uri="{FF2B5EF4-FFF2-40B4-BE49-F238E27FC236}">
              <a16:creationId xmlns:a16="http://schemas.microsoft.com/office/drawing/2014/main" id="{00000000-0008-0000-0100-00004C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73" name="Line 1222">
          <a:extLst>
            <a:ext uri="{FF2B5EF4-FFF2-40B4-BE49-F238E27FC236}">
              <a16:creationId xmlns:a16="http://schemas.microsoft.com/office/drawing/2014/main" id="{00000000-0008-0000-0100-00004D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74" name="Line 1223">
          <a:extLst>
            <a:ext uri="{FF2B5EF4-FFF2-40B4-BE49-F238E27FC236}">
              <a16:creationId xmlns:a16="http://schemas.microsoft.com/office/drawing/2014/main" id="{00000000-0008-0000-0100-00004E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75" name="Line 1224">
          <a:extLst>
            <a:ext uri="{FF2B5EF4-FFF2-40B4-BE49-F238E27FC236}">
              <a16:creationId xmlns:a16="http://schemas.microsoft.com/office/drawing/2014/main" id="{00000000-0008-0000-0100-00004F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76" name="Line 1225">
          <a:extLst>
            <a:ext uri="{FF2B5EF4-FFF2-40B4-BE49-F238E27FC236}">
              <a16:creationId xmlns:a16="http://schemas.microsoft.com/office/drawing/2014/main" id="{00000000-0008-0000-0100-000050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77" name="Line 1226">
          <a:extLst>
            <a:ext uri="{FF2B5EF4-FFF2-40B4-BE49-F238E27FC236}">
              <a16:creationId xmlns:a16="http://schemas.microsoft.com/office/drawing/2014/main" id="{00000000-0008-0000-0100-000051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78" name="Line 1227">
          <a:extLst>
            <a:ext uri="{FF2B5EF4-FFF2-40B4-BE49-F238E27FC236}">
              <a16:creationId xmlns:a16="http://schemas.microsoft.com/office/drawing/2014/main" id="{00000000-0008-0000-0100-000052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79" name="Line 1228">
          <a:extLst>
            <a:ext uri="{FF2B5EF4-FFF2-40B4-BE49-F238E27FC236}">
              <a16:creationId xmlns:a16="http://schemas.microsoft.com/office/drawing/2014/main" id="{00000000-0008-0000-0100-000053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80" name="Line 1229">
          <a:extLst>
            <a:ext uri="{FF2B5EF4-FFF2-40B4-BE49-F238E27FC236}">
              <a16:creationId xmlns:a16="http://schemas.microsoft.com/office/drawing/2014/main" id="{00000000-0008-0000-0100-000054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81" name="Line 1230">
          <a:extLst>
            <a:ext uri="{FF2B5EF4-FFF2-40B4-BE49-F238E27FC236}">
              <a16:creationId xmlns:a16="http://schemas.microsoft.com/office/drawing/2014/main" id="{00000000-0008-0000-0100-000055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82" name="Line 1231">
          <a:extLst>
            <a:ext uri="{FF2B5EF4-FFF2-40B4-BE49-F238E27FC236}">
              <a16:creationId xmlns:a16="http://schemas.microsoft.com/office/drawing/2014/main" id="{00000000-0008-0000-0100-000056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83" name="Line 1232">
          <a:extLst>
            <a:ext uri="{FF2B5EF4-FFF2-40B4-BE49-F238E27FC236}">
              <a16:creationId xmlns:a16="http://schemas.microsoft.com/office/drawing/2014/main" id="{00000000-0008-0000-0100-000057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84" name="Line 1233">
          <a:extLst>
            <a:ext uri="{FF2B5EF4-FFF2-40B4-BE49-F238E27FC236}">
              <a16:creationId xmlns:a16="http://schemas.microsoft.com/office/drawing/2014/main" id="{00000000-0008-0000-0100-000058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85" name="Line 1234">
          <a:extLst>
            <a:ext uri="{FF2B5EF4-FFF2-40B4-BE49-F238E27FC236}">
              <a16:creationId xmlns:a16="http://schemas.microsoft.com/office/drawing/2014/main" id="{00000000-0008-0000-0100-000059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86" name="Line 1235">
          <a:extLst>
            <a:ext uri="{FF2B5EF4-FFF2-40B4-BE49-F238E27FC236}">
              <a16:creationId xmlns:a16="http://schemas.microsoft.com/office/drawing/2014/main" id="{00000000-0008-0000-0100-00005A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87" name="Line 1236">
          <a:extLst>
            <a:ext uri="{FF2B5EF4-FFF2-40B4-BE49-F238E27FC236}">
              <a16:creationId xmlns:a16="http://schemas.microsoft.com/office/drawing/2014/main" id="{00000000-0008-0000-0100-00005B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88" name="Line 1237">
          <a:extLst>
            <a:ext uri="{FF2B5EF4-FFF2-40B4-BE49-F238E27FC236}">
              <a16:creationId xmlns:a16="http://schemas.microsoft.com/office/drawing/2014/main" id="{00000000-0008-0000-0100-00005C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89" name="Line 1238">
          <a:extLst>
            <a:ext uri="{FF2B5EF4-FFF2-40B4-BE49-F238E27FC236}">
              <a16:creationId xmlns:a16="http://schemas.microsoft.com/office/drawing/2014/main" id="{00000000-0008-0000-0100-00005D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90" name="Line 1239">
          <a:extLst>
            <a:ext uri="{FF2B5EF4-FFF2-40B4-BE49-F238E27FC236}">
              <a16:creationId xmlns:a16="http://schemas.microsoft.com/office/drawing/2014/main" id="{00000000-0008-0000-0100-00005E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91" name="Line 1240">
          <a:extLst>
            <a:ext uri="{FF2B5EF4-FFF2-40B4-BE49-F238E27FC236}">
              <a16:creationId xmlns:a16="http://schemas.microsoft.com/office/drawing/2014/main" id="{00000000-0008-0000-0100-00005F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92" name="Line 1241">
          <a:extLst>
            <a:ext uri="{FF2B5EF4-FFF2-40B4-BE49-F238E27FC236}">
              <a16:creationId xmlns:a16="http://schemas.microsoft.com/office/drawing/2014/main" id="{00000000-0008-0000-0100-000060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93" name="Line 1242">
          <a:extLst>
            <a:ext uri="{FF2B5EF4-FFF2-40B4-BE49-F238E27FC236}">
              <a16:creationId xmlns:a16="http://schemas.microsoft.com/office/drawing/2014/main" id="{00000000-0008-0000-0100-000061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94" name="Line 1243">
          <a:extLst>
            <a:ext uri="{FF2B5EF4-FFF2-40B4-BE49-F238E27FC236}">
              <a16:creationId xmlns:a16="http://schemas.microsoft.com/office/drawing/2014/main" id="{00000000-0008-0000-0100-000062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95" name="Line 1244">
          <a:extLst>
            <a:ext uri="{FF2B5EF4-FFF2-40B4-BE49-F238E27FC236}">
              <a16:creationId xmlns:a16="http://schemas.microsoft.com/office/drawing/2014/main" id="{00000000-0008-0000-0100-000063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96" name="Line 1245">
          <a:extLst>
            <a:ext uri="{FF2B5EF4-FFF2-40B4-BE49-F238E27FC236}">
              <a16:creationId xmlns:a16="http://schemas.microsoft.com/office/drawing/2014/main" id="{00000000-0008-0000-0100-000064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97" name="Line 1246">
          <a:extLst>
            <a:ext uri="{FF2B5EF4-FFF2-40B4-BE49-F238E27FC236}">
              <a16:creationId xmlns:a16="http://schemas.microsoft.com/office/drawing/2014/main" id="{00000000-0008-0000-0100-000065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98" name="Line 1247">
          <a:extLst>
            <a:ext uri="{FF2B5EF4-FFF2-40B4-BE49-F238E27FC236}">
              <a16:creationId xmlns:a16="http://schemas.microsoft.com/office/drawing/2014/main" id="{00000000-0008-0000-0100-000066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799" name="Line 1248">
          <a:extLst>
            <a:ext uri="{FF2B5EF4-FFF2-40B4-BE49-F238E27FC236}">
              <a16:creationId xmlns:a16="http://schemas.microsoft.com/office/drawing/2014/main" id="{00000000-0008-0000-0100-000067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800" name="Line 1249">
          <a:extLst>
            <a:ext uri="{FF2B5EF4-FFF2-40B4-BE49-F238E27FC236}">
              <a16:creationId xmlns:a16="http://schemas.microsoft.com/office/drawing/2014/main" id="{00000000-0008-0000-0100-000068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801" name="Line 1250">
          <a:extLst>
            <a:ext uri="{FF2B5EF4-FFF2-40B4-BE49-F238E27FC236}">
              <a16:creationId xmlns:a16="http://schemas.microsoft.com/office/drawing/2014/main" id="{00000000-0008-0000-0100-000069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802" name="Line 1251">
          <a:extLst>
            <a:ext uri="{FF2B5EF4-FFF2-40B4-BE49-F238E27FC236}">
              <a16:creationId xmlns:a16="http://schemas.microsoft.com/office/drawing/2014/main" id="{00000000-0008-0000-0100-00006A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803" name="Line 1252">
          <a:extLst>
            <a:ext uri="{FF2B5EF4-FFF2-40B4-BE49-F238E27FC236}">
              <a16:creationId xmlns:a16="http://schemas.microsoft.com/office/drawing/2014/main" id="{00000000-0008-0000-0100-00006B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804" name="Line 1253">
          <a:extLst>
            <a:ext uri="{FF2B5EF4-FFF2-40B4-BE49-F238E27FC236}">
              <a16:creationId xmlns:a16="http://schemas.microsoft.com/office/drawing/2014/main" id="{00000000-0008-0000-0100-00006C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805" name="Line 1254">
          <a:extLst>
            <a:ext uri="{FF2B5EF4-FFF2-40B4-BE49-F238E27FC236}">
              <a16:creationId xmlns:a16="http://schemas.microsoft.com/office/drawing/2014/main" id="{00000000-0008-0000-0100-00006D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806" name="Line 1255">
          <a:extLst>
            <a:ext uri="{FF2B5EF4-FFF2-40B4-BE49-F238E27FC236}">
              <a16:creationId xmlns:a16="http://schemas.microsoft.com/office/drawing/2014/main" id="{00000000-0008-0000-0100-00006E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807" name="Line 1256">
          <a:extLst>
            <a:ext uri="{FF2B5EF4-FFF2-40B4-BE49-F238E27FC236}">
              <a16:creationId xmlns:a16="http://schemas.microsoft.com/office/drawing/2014/main" id="{00000000-0008-0000-0100-00006F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808" name="Line 1257">
          <a:extLst>
            <a:ext uri="{FF2B5EF4-FFF2-40B4-BE49-F238E27FC236}">
              <a16:creationId xmlns:a16="http://schemas.microsoft.com/office/drawing/2014/main" id="{00000000-0008-0000-0100-000070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809" name="Line 1258">
          <a:extLst>
            <a:ext uri="{FF2B5EF4-FFF2-40B4-BE49-F238E27FC236}">
              <a16:creationId xmlns:a16="http://schemas.microsoft.com/office/drawing/2014/main" id="{00000000-0008-0000-0100-000071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810" name="Line 1259">
          <a:extLst>
            <a:ext uri="{FF2B5EF4-FFF2-40B4-BE49-F238E27FC236}">
              <a16:creationId xmlns:a16="http://schemas.microsoft.com/office/drawing/2014/main" id="{00000000-0008-0000-0100-000072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811" name="Line 1260">
          <a:extLst>
            <a:ext uri="{FF2B5EF4-FFF2-40B4-BE49-F238E27FC236}">
              <a16:creationId xmlns:a16="http://schemas.microsoft.com/office/drawing/2014/main" id="{00000000-0008-0000-0100-000073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812" name="Line 1261">
          <a:extLst>
            <a:ext uri="{FF2B5EF4-FFF2-40B4-BE49-F238E27FC236}">
              <a16:creationId xmlns:a16="http://schemas.microsoft.com/office/drawing/2014/main" id="{00000000-0008-0000-0100-000074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813" name="Line 1262">
          <a:extLst>
            <a:ext uri="{FF2B5EF4-FFF2-40B4-BE49-F238E27FC236}">
              <a16:creationId xmlns:a16="http://schemas.microsoft.com/office/drawing/2014/main" id="{00000000-0008-0000-0100-000075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814" name="Line 1263">
          <a:extLst>
            <a:ext uri="{FF2B5EF4-FFF2-40B4-BE49-F238E27FC236}">
              <a16:creationId xmlns:a16="http://schemas.microsoft.com/office/drawing/2014/main" id="{00000000-0008-0000-0100-000076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815" name="Line 1264">
          <a:extLst>
            <a:ext uri="{FF2B5EF4-FFF2-40B4-BE49-F238E27FC236}">
              <a16:creationId xmlns:a16="http://schemas.microsoft.com/office/drawing/2014/main" id="{00000000-0008-0000-0100-000077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816" name="Line 1265">
          <a:extLst>
            <a:ext uri="{FF2B5EF4-FFF2-40B4-BE49-F238E27FC236}">
              <a16:creationId xmlns:a16="http://schemas.microsoft.com/office/drawing/2014/main" id="{00000000-0008-0000-0100-000078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817" name="Line 1266">
          <a:extLst>
            <a:ext uri="{FF2B5EF4-FFF2-40B4-BE49-F238E27FC236}">
              <a16:creationId xmlns:a16="http://schemas.microsoft.com/office/drawing/2014/main" id="{00000000-0008-0000-0100-000079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818" name="Line 1267">
          <a:extLst>
            <a:ext uri="{FF2B5EF4-FFF2-40B4-BE49-F238E27FC236}">
              <a16:creationId xmlns:a16="http://schemas.microsoft.com/office/drawing/2014/main" id="{00000000-0008-0000-0100-00007A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819" name="Line 1268">
          <a:extLst>
            <a:ext uri="{FF2B5EF4-FFF2-40B4-BE49-F238E27FC236}">
              <a16:creationId xmlns:a16="http://schemas.microsoft.com/office/drawing/2014/main" id="{00000000-0008-0000-0100-00007B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820" name="Line 1269">
          <a:extLst>
            <a:ext uri="{FF2B5EF4-FFF2-40B4-BE49-F238E27FC236}">
              <a16:creationId xmlns:a16="http://schemas.microsoft.com/office/drawing/2014/main" id="{00000000-0008-0000-0100-00007C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21" name="Line 1270">
          <a:extLst>
            <a:ext uri="{FF2B5EF4-FFF2-40B4-BE49-F238E27FC236}">
              <a16:creationId xmlns:a16="http://schemas.microsoft.com/office/drawing/2014/main" id="{00000000-0008-0000-0100-00007D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22" name="Line 1271">
          <a:extLst>
            <a:ext uri="{FF2B5EF4-FFF2-40B4-BE49-F238E27FC236}">
              <a16:creationId xmlns:a16="http://schemas.microsoft.com/office/drawing/2014/main" id="{00000000-0008-0000-0100-00007E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23" name="Line 1272">
          <a:extLst>
            <a:ext uri="{FF2B5EF4-FFF2-40B4-BE49-F238E27FC236}">
              <a16:creationId xmlns:a16="http://schemas.microsoft.com/office/drawing/2014/main" id="{00000000-0008-0000-0100-00007F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24" name="Line 1273">
          <a:extLst>
            <a:ext uri="{FF2B5EF4-FFF2-40B4-BE49-F238E27FC236}">
              <a16:creationId xmlns:a16="http://schemas.microsoft.com/office/drawing/2014/main" id="{00000000-0008-0000-0100-000080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25" name="Line 1274">
          <a:extLst>
            <a:ext uri="{FF2B5EF4-FFF2-40B4-BE49-F238E27FC236}">
              <a16:creationId xmlns:a16="http://schemas.microsoft.com/office/drawing/2014/main" id="{00000000-0008-0000-0100-000081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26" name="Line 1275">
          <a:extLst>
            <a:ext uri="{FF2B5EF4-FFF2-40B4-BE49-F238E27FC236}">
              <a16:creationId xmlns:a16="http://schemas.microsoft.com/office/drawing/2014/main" id="{00000000-0008-0000-0100-000082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27" name="Line 1276">
          <a:extLst>
            <a:ext uri="{FF2B5EF4-FFF2-40B4-BE49-F238E27FC236}">
              <a16:creationId xmlns:a16="http://schemas.microsoft.com/office/drawing/2014/main" id="{00000000-0008-0000-0100-000083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28" name="Line 1277">
          <a:extLst>
            <a:ext uri="{FF2B5EF4-FFF2-40B4-BE49-F238E27FC236}">
              <a16:creationId xmlns:a16="http://schemas.microsoft.com/office/drawing/2014/main" id="{00000000-0008-0000-0100-000084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29" name="Line 1278">
          <a:extLst>
            <a:ext uri="{FF2B5EF4-FFF2-40B4-BE49-F238E27FC236}">
              <a16:creationId xmlns:a16="http://schemas.microsoft.com/office/drawing/2014/main" id="{00000000-0008-0000-0100-000085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30" name="Line 1279">
          <a:extLst>
            <a:ext uri="{FF2B5EF4-FFF2-40B4-BE49-F238E27FC236}">
              <a16:creationId xmlns:a16="http://schemas.microsoft.com/office/drawing/2014/main" id="{00000000-0008-0000-0100-000086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31" name="Line 1280">
          <a:extLst>
            <a:ext uri="{FF2B5EF4-FFF2-40B4-BE49-F238E27FC236}">
              <a16:creationId xmlns:a16="http://schemas.microsoft.com/office/drawing/2014/main" id="{00000000-0008-0000-0100-000087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32" name="Line 1281">
          <a:extLst>
            <a:ext uri="{FF2B5EF4-FFF2-40B4-BE49-F238E27FC236}">
              <a16:creationId xmlns:a16="http://schemas.microsoft.com/office/drawing/2014/main" id="{00000000-0008-0000-0100-000088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33" name="Line 1282">
          <a:extLst>
            <a:ext uri="{FF2B5EF4-FFF2-40B4-BE49-F238E27FC236}">
              <a16:creationId xmlns:a16="http://schemas.microsoft.com/office/drawing/2014/main" id="{00000000-0008-0000-0100-000089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34" name="Line 1283">
          <a:extLst>
            <a:ext uri="{FF2B5EF4-FFF2-40B4-BE49-F238E27FC236}">
              <a16:creationId xmlns:a16="http://schemas.microsoft.com/office/drawing/2014/main" id="{00000000-0008-0000-0100-00008A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35" name="Line 1284">
          <a:extLst>
            <a:ext uri="{FF2B5EF4-FFF2-40B4-BE49-F238E27FC236}">
              <a16:creationId xmlns:a16="http://schemas.microsoft.com/office/drawing/2014/main" id="{00000000-0008-0000-0100-00008B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36" name="Line 1285">
          <a:extLst>
            <a:ext uri="{FF2B5EF4-FFF2-40B4-BE49-F238E27FC236}">
              <a16:creationId xmlns:a16="http://schemas.microsoft.com/office/drawing/2014/main" id="{00000000-0008-0000-0100-00008C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37" name="Line 1286">
          <a:extLst>
            <a:ext uri="{FF2B5EF4-FFF2-40B4-BE49-F238E27FC236}">
              <a16:creationId xmlns:a16="http://schemas.microsoft.com/office/drawing/2014/main" id="{00000000-0008-0000-0100-00008D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38" name="Line 1287">
          <a:extLst>
            <a:ext uri="{FF2B5EF4-FFF2-40B4-BE49-F238E27FC236}">
              <a16:creationId xmlns:a16="http://schemas.microsoft.com/office/drawing/2014/main" id="{00000000-0008-0000-0100-00008E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39" name="Line 1288">
          <a:extLst>
            <a:ext uri="{FF2B5EF4-FFF2-40B4-BE49-F238E27FC236}">
              <a16:creationId xmlns:a16="http://schemas.microsoft.com/office/drawing/2014/main" id="{00000000-0008-0000-0100-00008F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40" name="Line 1289">
          <a:extLst>
            <a:ext uri="{FF2B5EF4-FFF2-40B4-BE49-F238E27FC236}">
              <a16:creationId xmlns:a16="http://schemas.microsoft.com/office/drawing/2014/main" id="{00000000-0008-0000-0100-000090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41" name="Line 1290">
          <a:extLst>
            <a:ext uri="{FF2B5EF4-FFF2-40B4-BE49-F238E27FC236}">
              <a16:creationId xmlns:a16="http://schemas.microsoft.com/office/drawing/2014/main" id="{00000000-0008-0000-0100-000091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42" name="Line 1291">
          <a:extLst>
            <a:ext uri="{FF2B5EF4-FFF2-40B4-BE49-F238E27FC236}">
              <a16:creationId xmlns:a16="http://schemas.microsoft.com/office/drawing/2014/main" id="{00000000-0008-0000-0100-000092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43" name="Line 1292">
          <a:extLst>
            <a:ext uri="{FF2B5EF4-FFF2-40B4-BE49-F238E27FC236}">
              <a16:creationId xmlns:a16="http://schemas.microsoft.com/office/drawing/2014/main" id="{00000000-0008-0000-0100-000093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44" name="Line 1293">
          <a:extLst>
            <a:ext uri="{FF2B5EF4-FFF2-40B4-BE49-F238E27FC236}">
              <a16:creationId xmlns:a16="http://schemas.microsoft.com/office/drawing/2014/main" id="{00000000-0008-0000-0100-000094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45" name="Line 1294">
          <a:extLst>
            <a:ext uri="{FF2B5EF4-FFF2-40B4-BE49-F238E27FC236}">
              <a16:creationId xmlns:a16="http://schemas.microsoft.com/office/drawing/2014/main" id="{00000000-0008-0000-0100-000095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46" name="Line 1295">
          <a:extLst>
            <a:ext uri="{FF2B5EF4-FFF2-40B4-BE49-F238E27FC236}">
              <a16:creationId xmlns:a16="http://schemas.microsoft.com/office/drawing/2014/main" id="{00000000-0008-0000-0100-000096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47" name="Line 1296">
          <a:extLst>
            <a:ext uri="{FF2B5EF4-FFF2-40B4-BE49-F238E27FC236}">
              <a16:creationId xmlns:a16="http://schemas.microsoft.com/office/drawing/2014/main" id="{00000000-0008-0000-0100-000097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48" name="Line 1297">
          <a:extLst>
            <a:ext uri="{FF2B5EF4-FFF2-40B4-BE49-F238E27FC236}">
              <a16:creationId xmlns:a16="http://schemas.microsoft.com/office/drawing/2014/main" id="{00000000-0008-0000-0100-000098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49" name="Line 1298">
          <a:extLst>
            <a:ext uri="{FF2B5EF4-FFF2-40B4-BE49-F238E27FC236}">
              <a16:creationId xmlns:a16="http://schemas.microsoft.com/office/drawing/2014/main" id="{00000000-0008-0000-0100-000099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50" name="Line 1299">
          <a:extLst>
            <a:ext uri="{FF2B5EF4-FFF2-40B4-BE49-F238E27FC236}">
              <a16:creationId xmlns:a16="http://schemas.microsoft.com/office/drawing/2014/main" id="{00000000-0008-0000-0100-00009A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51" name="Line 1300">
          <a:extLst>
            <a:ext uri="{FF2B5EF4-FFF2-40B4-BE49-F238E27FC236}">
              <a16:creationId xmlns:a16="http://schemas.microsoft.com/office/drawing/2014/main" id="{00000000-0008-0000-0100-00009B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52" name="Line 1301">
          <a:extLst>
            <a:ext uri="{FF2B5EF4-FFF2-40B4-BE49-F238E27FC236}">
              <a16:creationId xmlns:a16="http://schemas.microsoft.com/office/drawing/2014/main" id="{00000000-0008-0000-0100-00009C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53" name="Line 1302">
          <a:extLst>
            <a:ext uri="{FF2B5EF4-FFF2-40B4-BE49-F238E27FC236}">
              <a16:creationId xmlns:a16="http://schemas.microsoft.com/office/drawing/2014/main" id="{00000000-0008-0000-0100-00009D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54" name="Line 1303">
          <a:extLst>
            <a:ext uri="{FF2B5EF4-FFF2-40B4-BE49-F238E27FC236}">
              <a16:creationId xmlns:a16="http://schemas.microsoft.com/office/drawing/2014/main" id="{00000000-0008-0000-0100-00009E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55" name="Line 1304">
          <a:extLst>
            <a:ext uri="{FF2B5EF4-FFF2-40B4-BE49-F238E27FC236}">
              <a16:creationId xmlns:a16="http://schemas.microsoft.com/office/drawing/2014/main" id="{00000000-0008-0000-0100-00009F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56" name="Line 1305">
          <a:extLst>
            <a:ext uri="{FF2B5EF4-FFF2-40B4-BE49-F238E27FC236}">
              <a16:creationId xmlns:a16="http://schemas.microsoft.com/office/drawing/2014/main" id="{00000000-0008-0000-0100-0000A0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57" name="Line 1306">
          <a:extLst>
            <a:ext uri="{FF2B5EF4-FFF2-40B4-BE49-F238E27FC236}">
              <a16:creationId xmlns:a16="http://schemas.microsoft.com/office/drawing/2014/main" id="{00000000-0008-0000-0100-0000A1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58" name="Line 1307">
          <a:extLst>
            <a:ext uri="{FF2B5EF4-FFF2-40B4-BE49-F238E27FC236}">
              <a16:creationId xmlns:a16="http://schemas.microsoft.com/office/drawing/2014/main" id="{00000000-0008-0000-0100-0000A2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59" name="Line 1308">
          <a:extLst>
            <a:ext uri="{FF2B5EF4-FFF2-40B4-BE49-F238E27FC236}">
              <a16:creationId xmlns:a16="http://schemas.microsoft.com/office/drawing/2014/main" id="{00000000-0008-0000-0100-0000A3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60" name="Line 1309">
          <a:extLst>
            <a:ext uri="{FF2B5EF4-FFF2-40B4-BE49-F238E27FC236}">
              <a16:creationId xmlns:a16="http://schemas.microsoft.com/office/drawing/2014/main" id="{00000000-0008-0000-0100-0000A4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61" name="Line 1310">
          <a:extLst>
            <a:ext uri="{FF2B5EF4-FFF2-40B4-BE49-F238E27FC236}">
              <a16:creationId xmlns:a16="http://schemas.microsoft.com/office/drawing/2014/main" id="{00000000-0008-0000-0100-0000A5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62" name="Line 1311">
          <a:extLst>
            <a:ext uri="{FF2B5EF4-FFF2-40B4-BE49-F238E27FC236}">
              <a16:creationId xmlns:a16="http://schemas.microsoft.com/office/drawing/2014/main" id="{00000000-0008-0000-0100-0000A6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63" name="Line 1312">
          <a:extLst>
            <a:ext uri="{FF2B5EF4-FFF2-40B4-BE49-F238E27FC236}">
              <a16:creationId xmlns:a16="http://schemas.microsoft.com/office/drawing/2014/main" id="{00000000-0008-0000-0100-0000A7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64" name="Line 1313">
          <a:extLst>
            <a:ext uri="{FF2B5EF4-FFF2-40B4-BE49-F238E27FC236}">
              <a16:creationId xmlns:a16="http://schemas.microsoft.com/office/drawing/2014/main" id="{00000000-0008-0000-0100-0000A8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65" name="Line 1314">
          <a:extLst>
            <a:ext uri="{FF2B5EF4-FFF2-40B4-BE49-F238E27FC236}">
              <a16:creationId xmlns:a16="http://schemas.microsoft.com/office/drawing/2014/main" id="{00000000-0008-0000-0100-0000A9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66" name="Line 1315">
          <a:extLst>
            <a:ext uri="{FF2B5EF4-FFF2-40B4-BE49-F238E27FC236}">
              <a16:creationId xmlns:a16="http://schemas.microsoft.com/office/drawing/2014/main" id="{00000000-0008-0000-0100-0000AA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67" name="Line 1316">
          <a:extLst>
            <a:ext uri="{FF2B5EF4-FFF2-40B4-BE49-F238E27FC236}">
              <a16:creationId xmlns:a16="http://schemas.microsoft.com/office/drawing/2014/main" id="{00000000-0008-0000-0100-0000AB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68" name="Line 1317">
          <a:extLst>
            <a:ext uri="{FF2B5EF4-FFF2-40B4-BE49-F238E27FC236}">
              <a16:creationId xmlns:a16="http://schemas.microsoft.com/office/drawing/2014/main" id="{00000000-0008-0000-0100-0000AC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69" name="Line 1318">
          <a:extLst>
            <a:ext uri="{FF2B5EF4-FFF2-40B4-BE49-F238E27FC236}">
              <a16:creationId xmlns:a16="http://schemas.microsoft.com/office/drawing/2014/main" id="{00000000-0008-0000-0100-0000AD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70" name="Line 1319">
          <a:extLst>
            <a:ext uri="{FF2B5EF4-FFF2-40B4-BE49-F238E27FC236}">
              <a16:creationId xmlns:a16="http://schemas.microsoft.com/office/drawing/2014/main" id="{00000000-0008-0000-0100-0000AE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71" name="Line 1320">
          <a:extLst>
            <a:ext uri="{FF2B5EF4-FFF2-40B4-BE49-F238E27FC236}">
              <a16:creationId xmlns:a16="http://schemas.microsoft.com/office/drawing/2014/main" id="{00000000-0008-0000-0100-0000AF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72" name="Line 1321">
          <a:extLst>
            <a:ext uri="{FF2B5EF4-FFF2-40B4-BE49-F238E27FC236}">
              <a16:creationId xmlns:a16="http://schemas.microsoft.com/office/drawing/2014/main" id="{00000000-0008-0000-0100-0000B0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73" name="Line 1322">
          <a:extLst>
            <a:ext uri="{FF2B5EF4-FFF2-40B4-BE49-F238E27FC236}">
              <a16:creationId xmlns:a16="http://schemas.microsoft.com/office/drawing/2014/main" id="{00000000-0008-0000-0100-0000B1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74" name="Line 1323">
          <a:extLst>
            <a:ext uri="{FF2B5EF4-FFF2-40B4-BE49-F238E27FC236}">
              <a16:creationId xmlns:a16="http://schemas.microsoft.com/office/drawing/2014/main" id="{00000000-0008-0000-0100-0000B2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75" name="Line 1324">
          <a:extLst>
            <a:ext uri="{FF2B5EF4-FFF2-40B4-BE49-F238E27FC236}">
              <a16:creationId xmlns:a16="http://schemas.microsoft.com/office/drawing/2014/main" id="{00000000-0008-0000-0100-0000B3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76" name="Line 1325">
          <a:extLst>
            <a:ext uri="{FF2B5EF4-FFF2-40B4-BE49-F238E27FC236}">
              <a16:creationId xmlns:a16="http://schemas.microsoft.com/office/drawing/2014/main" id="{00000000-0008-0000-0100-0000B4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77" name="Line 1326">
          <a:extLst>
            <a:ext uri="{FF2B5EF4-FFF2-40B4-BE49-F238E27FC236}">
              <a16:creationId xmlns:a16="http://schemas.microsoft.com/office/drawing/2014/main" id="{00000000-0008-0000-0100-0000B5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78" name="Line 1327">
          <a:extLst>
            <a:ext uri="{FF2B5EF4-FFF2-40B4-BE49-F238E27FC236}">
              <a16:creationId xmlns:a16="http://schemas.microsoft.com/office/drawing/2014/main" id="{00000000-0008-0000-0100-0000B6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79" name="Line 1328">
          <a:extLst>
            <a:ext uri="{FF2B5EF4-FFF2-40B4-BE49-F238E27FC236}">
              <a16:creationId xmlns:a16="http://schemas.microsoft.com/office/drawing/2014/main" id="{00000000-0008-0000-0100-0000B7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80" name="Line 1329">
          <a:extLst>
            <a:ext uri="{FF2B5EF4-FFF2-40B4-BE49-F238E27FC236}">
              <a16:creationId xmlns:a16="http://schemas.microsoft.com/office/drawing/2014/main" id="{00000000-0008-0000-0100-0000B8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81" name="Line 1330">
          <a:extLst>
            <a:ext uri="{FF2B5EF4-FFF2-40B4-BE49-F238E27FC236}">
              <a16:creationId xmlns:a16="http://schemas.microsoft.com/office/drawing/2014/main" id="{00000000-0008-0000-0100-0000B9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82" name="Line 1331">
          <a:extLst>
            <a:ext uri="{FF2B5EF4-FFF2-40B4-BE49-F238E27FC236}">
              <a16:creationId xmlns:a16="http://schemas.microsoft.com/office/drawing/2014/main" id="{00000000-0008-0000-0100-0000BA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83" name="Line 1332">
          <a:extLst>
            <a:ext uri="{FF2B5EF4-FFF2-40B4-BE49-F238E27FC236}">
              <a16:creationId xmlns:a16="http://schemas.microsoft.com/office/drawing/2014/main" id="{00000000-0008-0000-0100-0000BB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84" name="Line 1333">
          <a:extLst>
            <a:ext uri="{FF2B5EF4-FFF2-40B4-BE49-F238E27FC236}">
              <a16:creationId xmlns:a16="http://schemas.microsoft.com/office/drawing/2014/main" id="{00000000-0008-0000-0100-0000BC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85" name="Line 1334">
          <a:extLst>
            <a:ext uri="{FF2B5EF4-FFF2-40B4-BE49-F238E27FC236}">
              <a16:creationId xmlns:a16="http://schemas.microsoft.com/office/drawing/2014/main" id="{00000000-0008-0000-0100-0000BD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86" name="Line 1335">
          <a:extLst>
            <a:ext uri="{FF2B5EF4-FFF2-40B4-BE49-F238E27FC236}">
              <a16:creationId xmlns:a16="http://schemas.microsoft.com/office/drawing/2014/main" id="{00000000-0008-0000-0100-0000BE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87" name="Line 1336">
          <a:extLst>
            <a:ext uri="{FF2B5EF4-FFF2-40B4-BE49-F238E27FC236}">
              <a16:creationId xmlns:a16="http://schemas.microsoft.com/office/drawing/2014/main" id="{00000000-0008-0000-0100-0000BF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88" name="Line 1337">
          <a:extLst>
            <a:ext uri="{FF2B5EF4-FFF2-40B4-BE49-F238E27FC236}">
              <a16:creationId xmlns:a16="http://schemas.microsoft.com/office/drawing/2014/main" id="{00000000-0008-0000-0100-0000C0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89" name="Line 1338">
          <a:extLst>
            <a:ext uri="{FF2B5EF4-FFF2-40B4-BE49-F238E27FC236}">
              <a16:creationId xmlns:a16="http://schemas.microsoft.com/office/drawing/2014/main" id="{00000000-0008-0000-0100-0000C1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90" name="Line 1339">
          <a:extLst>
            <a:ext uri="{FF2B5EF4-FFF2-40B4-BE49-F238E27FC236}">
              <a16:creationId xmlns:a16="http://schemas.microsoft.com/office/drawing/2014/main" id="{00000000-0008-0000-0100-0000C2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91" name="Line 1340">
          <a:extLst>
            <a:ext uri="{FF2B5EF4-FFF2-40B4-BE49-F238E27FC236}">
              <a16:creationId xmlns:a16="http://schemas.microsoft.com/office/drawing/2014/main" id="{00000000-0008-0000-0100-0000C3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92" name="Line 1341">
          <a:extLst>
            <a:ext uri="{FF2B5EF4-FFF2-40B4-BE49-F238E27FC236}">
              <a16:creationId xmlns:a16="http://schemas.microsoft.com/office/drawing/2014/main" id="{00000000-0008-0000-0100-0000C4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93" name="Line 1342">
          <a:extLst>
            <a:ext uri="{FF2B5EF4-FFF2-40B4-BE49-F238E27FC236}">
              <a16:creationId xmlns:a16="http://schemas.microsoft.com/office/drawing/2014/main" id="{00000000-0008-0000-0100-0000C5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94" name="Line 1343">
          <a:extLst>
            <a:ext uri="{FF2B5EF4-FFF2-40B4-BE49-F238E27FC236}">
              <a16:creationId xmlns:a16="http://schemas.microsoft.com/office/drawing/2014/main" id="{00000000-0008-0000-0100-0000C6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95" name="Line 1344">
          <a:extLst>
            <a:ext uri="{FF2B5EF4-FFF2-40B4-BE49-F238E27FC236}">
              <a16:creationId xmlns:a16="http://schemas.microsoft.com/office/drawing/2014/main" id="{00000000-0008-0000-0100-0000C7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96" name="Line 1345">
          <a:extLst>
            <a:ext uri="{FF2B5EF4-FFF2-40B4-BE49-F238E27FC236}">
              <a16:creationId xmlns:a16="http://schemas.microsoft.com/office/drawing/2014/main" id="{00000000-0008-0000-0100-0000C8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97" name="Line 1346">
          <a:extLst>
            <a:ext uri="{FF2B5EF4-FFF2-40B4-BE49-F238E27FC236}">
              <a16:creationId xmlns:a16="http://schemas.microsoft.com/office/drawing/2014/main" id="{00000000-0008-0000-0100-0000C9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98" name="Line 1347">
          <a:extLst>
            <a:ext uri="{FF2B5EF4-FFF2-40B4-BE49-F238E27FC236}">
              <a16:creationId xmlns:a16="http://schemas.microsoft.com/office/drawing/2014/main" id="{00000000-0008-0000-0100-0000CA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899" name="Line 1348">
          <a:extLst>
            <a:ext uri="{FF2B5EF4-FFF2-40B4-BE49-F238E27FC236}">
              <a16:creationId xmlns:a16="http://schemas.microsoft.com/office/drawing/2014/main" id="{00000000-0008-0000-0100-0000CB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00" name="Line 1349">
          <a:extLst>
            <a:ext uri="{FF2B5EF4-FFF2-40B4-BE49-F238E27FC236}">
              <a16:creationId xmlns:a16="http://schemas.microsoft.com/office/drawing/2014/main" id="{00000000-0008-0000-0100-0000CC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01" name="Line 1350">
          <a:extLst>
            <a:ext uri="{FF2B5EF4-FFF2-40B4-BE49-F238E27FC236}">
              <a16:creationId xmlns:a16="http://schemas.microsoft.com/office/drawing/2014/main" id="{00000000-0008-0000-0100-0000CD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02" name="Line 1351">
          <a:extLst>
            <a:ext uri="{FF2B5EF4-FFF2-40B4-BE49-F238E27FC236}">
              <a16:creationId xmlns:a16="http://schemas.microsoft.com/office/drawing/2014/main" id="{00000000-0008-0000-0100-0000CE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03" name="Line 1352">
          <a:extLst>
            <a:ext uri="{FF2B5EF4-FFF2-40B4-BE49-F238E27FC236}">
              <a16:creationId xmlns:a16="http://schemas.microsoft.com/office/drawing/2014/main" id="{00000000-0008-0000-0100-0000CF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04" name="Line 1353">
          <a:extLst>
            <a:ext uri="{FF2B5EF4-FFF2-40B4-BE49-F238E27FC236}">
              <a16:creationId xmlns:a16="http://schemas.microsoft.com/office/drawing/2014/main" id="{00000000-0008-0000-0100-0000D0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05" name="Line 1354">
          <a:extLst>
            <a:ext uri="{FF2B5EF4-FFF2-40B4-BE49-F238E27FC236}">
              <a16:creationId xmlns:a16="http://schemas.microsoft.com/office/drawing/2014/main" id="{00000000-0008-0000-0100-0000D1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06" name="Line 1355">
          <a:extLst>
            <a:ext uri="{FF2B5EF4-FFF2-40B4-BE49-F238E27FC236}">
              <a16:creationId xmlns:a16="http://schemas.microsoft.com/office/drawing/2014/main" id="{00000000-0008-0000-0100-0000D2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07" name="Line 1356">
          <a:extLst>
            <a:ext uri="{FF2B5EF4-FFF2-40B4-BE49-F238E27FC236}">
              <a16:creationId xmlns:a16="http://schemas.microsoft.com/office/drawing/2014/main" id="{00000000-0008-0000-0100-0000D3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08" name="Line 1357">
          <a:extLst>
            <a:ext uri="{FF2B5EF4-FFF2-40B4-BE49-F238E27FC236}">
              <a16:creationId xmlns:a16="http://schemas.microsoft.com/office/drawing/2014/main" id="{00000000-0008-0000-0100-0000D4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09" name="Line 1358">
          <a:extLst>
            <a:ext uri="{FF2B5EF4-FFF2-40B4-BE49-F238E27FC236}">
              <a16:creationId xmlns:a16="http://schemas.microsoft.com/office/drawing/2014/main" id="{00000000-0008-0000-0100-0000D5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10" name="Line 1359">
          <a:extLst>
            <a:ext uri="{FF2B5EF4-FFF2-40B4-BE49-F238E27FC236}">
              <a16:creationId xmlns:a16="http://schemas.microsoft.com/office/drawing/2014/main" id="{00000000-0008-0000-0100-0000D6EB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11" name="Line 1360">
          <a:extLst>
            <a:ext uri="{FF2B5EF4-FFF2-40B4-BE49-F238E27FC236}">
              <a16:creationId xmlns:a16="http://schemas.microsoft.com/office/drawing/2014/main" id="{00000000-0008-0000-0100-0000D7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12" name="Line 1361">
          <a:extLst>
            <a:ext uri="{FF2B5EF4-FFF2-40B4-BE49-F238E27FC236}">
              <a16:creationId xmlns:a16="http://schemas.microsoft.com/office/drawing/2014/main" id="{00000000-0008-0000-0100-0000D8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13" name="Line 1362">
          <a:extLst>
            <a:ext uri="{FF2B5EF4-FFF2-40B4-BE49-F238E27FC236}">
              <a16:creationId xmlns:a16="http://schemas.microsoft.com/office/drawing/2014/main" id="{00000000-0008-0000-0100-0000D9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14" name="Line 1363">
          <a:extLst>
            <a:ext uri="{FF2B5EF4-FFF2-40B4-BE49-F238E27FC236}">
              <a16:creationId xmlns:a16="http://schemas.microsoft.com/office/drawing/2014/main" id="{00000000-0008-0000-0100-0000DA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15" name="Line 1364">
          <a:extLst>
            <a:ext uri="{FF2B5EF4-FFF2-40B4-BE49-F238E27FC236}">
              <a16:creationId xmlns:a16="http://schemas.microsoft.com/office/drawing/2014/main" id="{00000000-0008-0000-0100-0000DB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16" name="Line 1365">
          <a:extLst>
            <a:ext uri="{FF2B5EF4-FFF2-40B4-BE49-F238E27FC236}">
              <a16:creationId xmlns:a16="http://schemas.microsoft.com/office/drawing/2014/main" id="{00000000-0008-0000-0100-0000DC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17" name="Line 1366">
          <a:extLst>
            <a:ext uri="{FF2B5EF4-FFF2-40B4-BE49-F238E27FC236}">
              <a16:creationId xmlns:a16="http://schemas.microsoft.com/office/drawing/2014/main" id="{00000000-0008-0000-0100-0000DD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18" name="Line 1367">
          <a:extLst>
            <a:ext uri="{FF2B5EF4-FFF2-40B4-BE49-F238E27FC236}">
              <a16:creationId xmlns:a16="http://schemas.microsoft.com/office/drawing/2014/main" id="{00000000-0008-0000-0100-0000DE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19" name="Line 1368">
          <a:extLst>
            <a:ext uri="{FF2B5EF4-FFF2-40B4-BE49-F238E27FC236}">
              <a16:creationId xmlns:a16="http://schemas.microsoft.com/office/drawing/2014/main" id="{00000000-0008-0000-0100-0000DF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20" name="Line 1369">
          <a:extLst>
            <a:ext uri="{FF2B5EF4-FFF2-40B4-BE49-F238E27FC236}">
              <a16:creationId xmlns:a16="http://schemas.microsoft.com/office/drawing/2014/main" id="{00000000-0008-0000-0100-0000E0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21" name="Line 1370">
          <a:extLst>
            <a:ext uri="{FF2B5EF4-FFF2-40B4-BE49-F238E27FC236}">
              <a16:creationId xmlns:a16="http://schemas.microsoft.com/office/drawing/2014/main" id="{00000000-0008-0000-0100-0000E1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22" name="Line 1371">
          <a:extLst>
            <a:ext uri="{FF2B5EF4-FFF2-40B4-BE49-F238E27FC236}">
              <a16:creationId xmlns:a16="http://schemas.microsoft.com/office/drawing/2014/main" id="{00000000-0008-0000-0100-0000E2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23" name="Line 1372">
          <a:extLst>
            <a:ext uri="{FF2B5EF4-FFF2-40B4-BE49-F238E27FC236}">
              <a16:creationId xmlns:a16="http://schemas.microsoft.com/office/drawing/2014/main" id="{00000000-0008-0000-0100-0000E3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24" name="Line 1373">
          <a:extLst>
            <a:ext uri="{FF2B5EF4-FFF2-40B4-BE49-F238E27FC236}">
              <a16:creationId xmlns:a16="http://schemas.microsoft.com/office/drawing/2014/main" id="{00000000-0008-0000-0100-0000E4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25" name="Line 1374">
          <a:extLst>
            <a:ext uri="{FF2B5EF4-FFF2-40B4-BE49-F238E27FC236}">
              <a16:creationId xmlns:a16="http://schemas.microsoft.com/office/drawing/2014/main" id="{00000000-0008-0000-0100-0000E5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26" name="Line 1375">
          <a:extLst>
            <a:ext uri="{FF2B5EF4-FFF2-40B4-BE49-F238E27FC236}">
              <a16:creationId xmlns:a16="http://schemas.microsoft.com/office/drawing/2014/main" id="{00000000-0008-0000-0100-0000E6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27" name="Line 1376">
          <a:extLst>
            <a:ext uri="{FF2B5EF4-FFF2-40B4-BE49-F238E27FC236}">
              <a16:creationId xmlns:a16="http://schemas.microsoft.com/office/drawing/2014/main" id="{00000000-0008-0000-0100-0000E7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28" name="Line 1377">
          <a:extLst>
            <a:ext uri="{FF2B5EF4-FFF2-40B4-BE49-F238E27FC236}">
              <a16:creationId xmlns:a16="http://schemas.microsoft.com/office/drawing/2014/main" id="{00000000-0008-0000-0100-0000E8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29" name="Line 1378">
          <a:extLst>
            <a:ext uri="{FF2B5EF4-FFF2-40B4-BE49-F238E27FC236}">
              <a16:creationId xmlns:a16="http://schemas.microsoft.com/office/drawing/2014/main" id="{00000000-0008-0000-0100-0000E9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30" name="Line 1379">
          <a:extLst>
            <a:ext uri="{FF2B5EF4-FFF2-40B4-BE49-F238E27FC236}">
              <a16:creationId xmlns:a16="http://schemas.microsoft.com/office/drawing/2014/main" id="{00000000-0008-0000-0100-0000EAEB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31" name="Line 1380">
          <a:extLst>
            <a:ext uri="{FF2B5EF4-FFF2-40B4-BE49-F238E27FC236}">
              <a16:creationId xmlns:a16="http://schemas.microsoft.com/office/drawing/2014/main" id="{00000000-0008-0000-0100-0000EB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32" name="Line 1381">
          <a:extLst>
            <a:ext uri="{FF2B5EF4-FFF2-40B4-BE49-F238E27FC236}">
              <a16:creationId xmlns:a16="http://schemas.microsoft.com/office/drawing/2014/main" id="{00000000-0008-0000-0100-0000EC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33" name="Line 1382">
          <a:extLst>
            <a:ext uri="{FF2B5EF4-FFF2-40B4-BE49-F238E27FC236}">
              <a16:creationId xmlns:a16="http://schemas.microsoft.com/office/drawing/2014/main" id="{00000000-0008-0000-0100-0000ED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34" name="Line 1383">
          <a:extLst>
            <a:ext uri="{FF2B5EF4-FFF2-40B4-BE49-F238E27FC236}">
              <a16:creationId xmlns:a16="http://schemas.microsoft.com/office/drawing/2014/main" id="{00000000-0008-0000-0100-0000EE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35" name="Line 1384">
          <a:extLst>
            <a:ext uri="{FF2B5EF4-FFF2-40B4-BE49-F238E27FC236}">
              <a16:creationId xmlns:a16="http://schemas.microsoft.com/office/drawing/2014/main" id="{00000000-0008-0000-0100-0000EF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36" name="Line 1385">
          <a:extLst>
            <a:ext uri="{FF2B5EF4-FFF2-40B4-BE49-F238E27FC236}">
              <a16:creationId xmlns:a16="http://schemas.microsoft.com/office/drawing/2014/main" id="{00000000-0008-0000-0100-0000F0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37" name="Line 1386">
          <a:extLst>
            <a:ext uri="{FF2B5EF4-FFF2-40B4-BE49-F238E27FC236}">
              <a16:creationId xmlns:a16="http://schemas.microsoft.com/office/drawing/2014/main" id="{00000000-0008-0000-0100-0000F1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38" name="Line 1387">
          <a:extLst>
            <a:ext uri="{FF2B5EF4-FFF2-40B4-BE49-F238E27FC236}">
              <a16:creationId xmlns:a16="http://schemas.microsoft.com/office/drawing/2014/main" id="{00000000-0008-0000-0100-0000F2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39" name="Line 1388">
          <a:extLst>
            <a:ext uri="{FF2B5EF4-FFF2-40B4-BE49-F238E27FC236}">
              <a16:creationId xmlns:a16="http://schemas.microsoft.com/office/drawing/2014/main" id="{00000000-0008-0000-0100-0000F3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40" name="Line 1389">
          <a:extLst>
            <a:ext uri="{FF2B5EF4-FFF2-40B4-BE49-F238E27FC236}">
              <a16:creationId xmlns:a16="http://schemas.microsoft.com/office/drawing/2014/main" id="{00000000-0008-0000-0100-0000F4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41" name="Line 1390">
          <a:extLst>
            <a:ext uri="{FF2B5EF4-FFF2-40B4-BE49-F238E27FC236}">
              <a16:creationId xmlns:a16="http://schemas.microsoft.com/office/drawing/2014/main" id="{00000000-0008-0000-0100-0000F5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42" name="Line 1391">
          <a:extLst>
            <a:ext uri="{FF2B5EF4-FFF2-40B4-BE49-F238E27FC236}">
              <a16:creationId xmlns:a16="http://schemas.microsoft.com/office/drawing/2014/main" id="{00000000-0008-0000-0100-0000F6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43" name="Line 1392">
          <a:extLst>
            <a:ext uri="{FF2B5EF4-FFF2-40B4-BE49-F238E27FC236}">
              <a16:creationId xmlns:a16="http://schemas.microsoft.com/office/drawing/2014/main" id="{00000000-0008-0000-0100-0000F7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44" name="Line 1393">
          <a:extLst>
            <a:ext uri="{FF2B5EF4-FFF2-40B4-BE49-F238E27FC236}">
              <a16:creationId xmlns:a16="http://schemas.microsoft.com/office/drawing/2014/main" id="{00000000-0008-0000-0100-0000F8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45" name="Line 1394">
          <a:extLst>
            <a:ext uri="{FF2B5EF4-FFF2-40B4-BE49-F238E27FC236}">
              <a16:creationId xmlns:a16="http://schemas.microsoft.com/office/drawing/2014/main" id="{00000000-0008-0000-0100-0000F9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46" name="Line 1395">
          <a:extLst>
            <a:ext uri="{FF2B5EF4-FFF2-40B4-BE49-F238E27FC236}">
              <a16:creationId xmlns:a16="http://schemas.microsoft.com/office/drawing/2014/main" id="{00000000-0008-0000-0100-0000FA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47" name="Line 1396">
          <a:extLst>
            <a:ext uri="{FF2B5EF4-FFF2-40B4-BE49-F238E27FC236}">
              <a16:creationId xmlns:a16="http://schemas.microsoft.com/office/drawing/2014/main" id="{00000000-0008-0000-0100-0000FB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48" name="Line 1397">
          <a:extLst>
            <a:ext uri="{FF2B5EF4-FFF2-40B4-BE49-F238E27FC236}">
              <a16:creationId xmlns:a16="http://schemas.microsoft.com/office/drawing/2014/main" id="{00000000-0008-0000-0100-0000FC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49" name="Line 1398">
          <a:extLst>
            <a:ext uri="{FF2B5EF4-FFF2-40B4-BE49-F238E27FC236}">
              <a16:creationId xmlns:a16="http://schemas.microsoft.com/office/drawing/2014/main" id="{00000000-0008-0000-0100-0000FD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50" name="Line 1399">
          <a:extLst>
            <a:ext uri="{FF2B5EF4-FFF2-40B4-BE49-F238E27FC236}">
              <a16:creationId xmlns:a16="http://schemas.microsoft.com/office/drawing/2014/main" id="{00000000-0008-0000-0100-0000FE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51" name="Line 1400">
          <a:extLst>
            <a:ext uri="{FF2B5EF4-FFF2-40B4-BE49-F238E27FC236}">
              <a16:creationId xmlns:a16="http://schemas.microsoft.com/office/drawing/2014/main" id="{00000000-0008-0000-0100-0000FFEB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52" name="Line 1401">
          <a:extLst>
            <a:ext uri="{FF2B5EF4-FFF2-40B4-BE49-F238E27FC236}">
              <a16:creationId xmlns:a16="http://schemas.microsoft.com/office/drawing/2014/main" id="{00000000-0008-0000-0100-000000EC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53" name="Line 1402">
          <a:extLst>
            <a:ext uri="{FF2B5EF4-FFF2-40B4-BE49-F238E27FC236}">
              <a16:creationId xmlns:a16="http://schemas.microsoft.com/office/drawing/2014/main" id="{00000000-0008-0000-0100-000001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54" name="Line 1403">
          <a:extLst>
            <a:ext uri="{FF2B5EF4-FFF2-40B4-BE49-F238E27FC236}">
              <a16:creationId xmlns:a16="http://schemas.microsoft.com/office/drawing/2014/main" id="{00000000-0008-0000-0100-000002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55" name="Line 1404">
          <a:extLst>
            <a:ext uri="{FF2B5EF4-FFF2-40B4-BE49-F238E27FC236}">
              <a16:creationId xmlns:a16="http://schemas.microsoft.com/office/drawing/2014/main" id="{00000000-0008-0000-0100-000003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56" name="Line 1405">
          <a:extLst>
            <a:ext uri="{FF2B5EF4-FFF2-40B4-BE49-F238E27FC236}">
              <a16:creationId xmlns:a16="http://schemas.microsoft.com/office/drawing/2014/main" id="{00000000-0008-0000-0100-000004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57" name="Line 1406">
          <a:extLst>
            <a:ext uri="{FF2B5EF4-FFF2-40B4-BE49-F238E27FC236}">
              <a16:creationId xmlns:a16="http://schemas.microsoft.com/office/drawing/2014/main" id="{00000000-0008-0000-0100-000005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58" name="Line 1407">
          <a:extLst>
            <a:ext uri="{FF2B5EF4-FFF2-40B4-BE49-F238E27FC236}">
              <a16:creationId xmlns:a16="http://schemas.microsoft.com/office/drawing/2014/main" id="{00000000-0008-0000-0100-000006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59" name="Line 1408">
          <a:extLst>
            <a:ext uri="{FF2B5EF4-FFF2-40B4-BE49-F238E27FC236}">
              <a16:creationId xmlns:a16="http://schemas.microsoft.com/office/drawing/2014/main" id="{00000000-0008-0000-0100-000007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60" name="Line 1409">
          <a:extLst>
            <a:ext uri="{FF2B5EF4-FFF2-40B4-BE49-F238E27FC236}">
              <a16:creationId xmlns:a16="http://schemas.microsoft.com/office/drawing/2014/main" id="{00000000-0008-0000-0100-000008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61" name="Line 1410">
          <a:extLst>
            <a:ext uri="{FF2B5EF4-FFF2-40B4-BE49-F238E27FC236}">
              <a16:creationId xmlns:a16="http://schemas.microsoft.com/office/drawing/2014/main" id="{00000000-0008-0000-0100-000009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62" name="Line 1411">
          <a:extLst>
            <a:ext uri="{FF2B5EF4-FFF2-40B4-BE49-F238E27FC236}">
              <a16:creationId xmlns:a16="http://schemas.microsoft.com/office/drawing/2014/main" id="{00000000-0008-0000-0100-00000A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63" name="Line 1412">
          <a:extLst>
            <a:ext uri="{FF2B5EF4-FFF2-40B4-BE49-F238E27FC236}">
              <a16:creationId xmlns:a16="http://schemas.microsoft.com/office/drawing/2014/main" id="{00000000-0008-0000-0100-00000B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64" name="Line 1413">
          <a:extLst>
            <a:ext uri="{FF2B5EF4-FFF2-40B4-BE49-F238E27FC236}">
              <a16:creationId xmlns:a16="http://schemas.microsoft.com/office/drawing/2014/main" id="{00000000-0008-0000-0100-00000C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65" name="Line 1414">
          <a:extLst>
            <a:ext uri="{FF2B5EF4-FFF2-40B4-BE49-F238E27FC236}">
              <a16:creationId xmlns:a16="http://schemas.microsoft.com/office/drawing/2014/main" id="{00000000-0008-0000-0100-00000D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66" name="Line 1415">
          <a:extLst>
            <a:ext uri="{FF2B5EF4-FFF2-40B4-BE49-F238E27FC236}">
              <a16:creationId xmlns:a16="http://schemas.microsoft.com/office/drawing/2014/main" id="{00000000-0008-0000-0100-00000E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67" name="Line 1416">
          <a:extLst>
            <a:ext uri="{FF2B5EF4-FFF2-40B4-BE49-F238E27FC236}">
              <a16:creationId xmlns:a16="http://schemas.microsoft.com/office/drawing/2014/main" id="{00000000-0008-0000-0100-00000F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68" name="Line 1417">
          <a:extLst>
            <a:ext uri="{FF2B5EF4-FFF2-40B4-BE49-F238E27FC236}">
              <a16:creationId xmlns:a16="http://schemas.microsoft.com/office/drawing/2014/main" id="{00000000-0008-0000-0100-000010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69" name="Line 1418">
          <a:extLst>
            <a:ext uri="{FF2B5EF4-FFF2-40B4-BE49-F238E27FC236}">
              <a16:creationId xmlns:a16="http://schemas.microsoft.com/office/drawing/2014/main" id="{00000000-0008-0000-0100-000011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70" name="Line 1419">
          <a:extLst>
            <a:ext uri="{FF2B5EF4-FFF2-40B4-BE49-F238E27FC236}">
              <a16:creationId xmlns:a16="http://schemas.microsoft.com/office/drawing/2014/main" id="{00000000-0008-0000-0100-000012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71" name="Line 1420">
          <a:extLst>
            <a:ext uri="{FF2B5EF4-FFF2-40B4-BE49-F238E27FC236}">
              <a16:creationId xmlns:a16="http://schemas.microsoft.com/office/drawing/2014/main" id="{00000000-0008-0000-0100-000013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72" name="Line 1421">
          <a:extLst>
            <a:ext uri="{FF2B5EF4-FFF2-40B4-BE49-F238E27FC236}">
              <a16:creationId xmlns:a16="http://schemas.microsoft.com/office/drawing/2014/main" id="{00000000-0008-0000-0100-000014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73" name="Line 1422">
          <a:extLst>
            <a:ext uri="{FF2B5EF4-FFF2-40B4-BE49-F238E27FC236}">
              <a16:creationId xmlns:a16="http://schemas.microsoft.com/office/drawing/2014/main" id="{00000000-0008-0000-0100-000015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74" name="Line 1423">
          <a:extLst>
            <a:ext uri="{FF2B5EF4-FFF2-40B4-BE49-F238E27FC236}">
              <a16:creationId xmlns:a16="http://schemas.microsoft.com/office/drawing/2014/main" id="{00000000-0008-0000-0100-000016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75" name="Line 1424">
          <a:extLst>
            <a:ext uri="{FF2B5EF4-FFF2-40B4-BE49-F238E27FC236}">
              <a16:creationId xmlns:a16="http://schemas.microsoft.com/office/drawing/2014/main" id="{00000000-0008-0000-0100-000017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76" name="Line 1425">
          <a:extLst>
            <a:ext uri="{FF2B5EF4-FFF2-40B4-BE49-F238E27FC236}">
              <a16:creationId xmlns:a16="http://schemas.microsoft.com/office/drawing/2014/main" id="{00000000-0008-0000-0100-000018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77" name="Line 1426">
          <a:extLst>
            <a:ext uri="{FF2B5EF4-FFF2-40B4-BE49-F238E27FC236}">
              <a16:creationId xmlns:a16="http://schemas.microsoft.com/office/drawing/2014/main" id="{00000000-0008-0000-0100-000019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78" name="Line 1427">
          <a:extLst>
            <a:ext uri="{FF2B5EF4-FFF2-40B4-BE49-F238E27FC236}">
              <a16:creationId xmlns:a16="http://schemas.microsoft.com/office/drawing/2014/main" id="{00000000-0008-0000-0100-00001A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79" name="Line 1428">
          <a:extLst>
            <a:ext uri="{FF2B5EF4-FFF2-40B4-BE49-F238E27FC236}">
              <a16:creationId xmlns:a16="http://schemas.microsoft.com/office/drawing/2014/main" id="{00000000-0008-0000-0100-00001B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80" name="Line 1429">
          <a:extLst>
            <a:ext uri="{FF2B5EF4-FFF2-40B4-BE49-F238E27FC236}">
              <a16:creationId xmlns:a16="http://schemas.microsoft.com/office/drawing/2014/main" id="{00000000-0008-0000-0100-00001C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81" name="Line 1430">
          <a:extLst>
            <a:ext uri="{FF2B5EF4-FFF2-40B4-BE49-F238E27FC236}">
              <a16:creationId xmlns:a16="http://schemas.microsoft.com/office/drawing/2014/main" id="{00000000-0008-0000-0100-00001D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82" name="Line 1431">
          <a:extLst>
            <a:ext uri="{FF2B5EF4-FFF2-40B4-BE49-F238E27FC236}">
              <a16:creationId xmlns:a16="http://schemas.microsoft.com/office/drawing/2014/main" id="{00000000-0008-0000-0100-00001E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83" name="Line 1432">
          <a:extLst>
            <a:ext uri="{FF2B5EF4-FFF2-40B4-BE49-F238E27FC236}">
              <a16:creationId xmlns:a16="http://schemas.microsoft.com/office/drawing/2014/main" id="{00000000-0008-0000-0100-00001F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84" name="Line 1433">
          <a:extLst>
            <a:ext uri="{FF2B5EF4-FFF2-40B4-BE49-F238E27FC236}">
              <a16:creationId xmlns:a16="http://schemas.microsoft.com/office/drawing/2014/main" id="{00000000-0008-0000-0100-000020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85" name="Line 1434">
          <a:extLst>
            <a:ext uri="{FF2B5EF4-FFF2-40B4-BE49-F238E27FC236}">
              <a16:creationId xmlns:a16="http://schemas.microsoft.com/office/drawing/2014/main" id="{00000000-0008-0000-0100-000021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86" name="Line 1435">
          <a:extLst>
            <a:ext uri="{FF2B5EF4-FFF2-40B4-BE49-F238E27FC236}">
              <a16:creationId xmlns:a16="http://schemas.microsoft.com/office/drawing/2014/main" id="{00000000-0008-0000-0100-000022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87" name="Line 1436">
          <a:extLst>
            <a:ext uri="{FF2B5EF4-FFF2-40B4-BE49-F238E27FC236}">
              <a16:creationId xmlns:a16="http://schemas.microsoft.com/office/drawing/2014/main" id="{00000000-0008-0000-0100-000023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88" name="Line 1437">
          <a:extLst>
            <a:ext uri="{FF2B5EF4-FFF2-40B4-BE49-F238E27FC236}">
              <a16:creationId xmlns:a16="http://schemas.microsoft.com/office/drawing/2014/main" id="{00000000-0008-0000-0100-000024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54</xdr:row>
      <xdr:rowOff>0</xdr:rowOff>
    </xdr:from>
    <xdr:to>
      <xdr:col>11</xdr:col>
      <xdr:colOff>0</xdr:colOff>
      <xdr:row>54</xdr:row>
      <xdr:rowOff>0</xdr:rowOff>
    </xdr:to>
    <xdr:sp macro="" textlink="">
      <xdr:nvSpPr>
        <xdr:cNvPr id="125989" name="Line 1438">
          <a:extLst>
            <a:ext uri="{FF2B5EF4-FFF2-40B4-BE49-F238E27FC236}">
              <a16:creationId xmlns:a16="http://schemas.microsoft.com/office/drawing/2014/main" id="{00000000-0008-0000-0100-000025EC0100}"/>
            </a:ext>
          </a:extLst>
        </xdr:cNvPr>
        <xdr:cNvSpPr>
          <a:spLocks noChangeShapeType="1"/>
        </xdr:cNvSpPr>
      </xdr:nvSpPr>
      <xdr:spPr bwMode="auto">
        <a:xfrm flipV="1">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54</xdr:row>
      <xdr:rowOff>0</xdr:rowOff>
    </xdr:from>
    <xdr:to>
      <xdr:col>11</xdr:col>
      <xdr:colOff>0</xdr:colOff>
      <xdr:row>54</xdr:row>
      <xdr:rowOff>0</xdr:rowOff>
    </xdr:to>
    <xdr:sp macro="" textlink="">
      <xdr:nvSpPr>
        <xdr:cNvPr id="125990" name="Line 1439">
          <a:extLst>
            <a:ext uri="{FF2B5EF4-FFF2-40B4-BE49-F238E27FC236}">
              <a16:creationId xmlns:a16="http://schemas.microsoft.com/office/drawing/2014/main" id="{00000000-0008-0000-0100-000026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54</xdr:row>
      <xdr:rowOff>0</xdr:rowOff>
    </xdr:from>
    <xdr:to>
      <xdr:col>11</xdr:col>
      <xdr:colOff>0</xdr:colOff>
      <xdr:row>54</xdr:row>
      <xdr:rowOff>0</xdr:rowOff>
    </xdr:to>
    <xdr:sp macro="" textlink="">
      <xdr:nvSpPr>
        <xdr:cNvPr id="125991" name="Line 1440">
          <a:extLst>
            <a:ext uri="{FF2B5EF4-FFF2-40B4-BE49-F238E27FC236}">
              <a16:creationId xmlns:a16="http://schemas.microsoft.com/office/drawing/2014/main" id="{00000000-0008-0000-0100-000027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92" name="Line 1441">
          <a:extLst>
            <a:ext uri="{FF2B5EF4-FFF2-40B4-BE49-F238E27FC236}">
              <a16:creationId xmlns:a16="http://schemas.microsoft.com/office/drawing/2014/main" id="{00000000-0008-0000-0100-000028EC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93" name="Line 1442">
          <a:extLst>
            <a:ext uri="{FF2B5EF4-FFF2-40B4-BE49-F238E27FC236}">
              <a16:creationId xmlns:a16="http://schemas.microsoft.com/office/drawing/2014/main" id="{00000000-0008-0000-0100-000029EC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94" name="Line 1443">
          <a:extLst>
            <a:ext uri="{FF2B5EF4-FFF2-40B4-BE49-F238E27FC236}">
              <a16:creationId xmlns:a16="http://schemas.microsoft.com/office/drawing/2014/main" id="{00000000-0008-0000-0100-00002AEC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95" name="Line 1444">
          <a:extLst>
            <a:ext uri="{FF2B5EF4-FFF2-40B4-BE49-F238E27FC236}">
              <a16:creationId xmlns:a16="http://schemas.microsoft.com/office/drawing/2014/main" id="{00000000-0008-0000-0100-00002BEC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96" name="Line 1445">
          <a:extLst>
            <a:ext uri="{FF2B5EF4-FFF2-40B4-BE49-F238E27FC236}">
              <a16:creationId xmlns:a16="http://schemas.microsoft.com/office/drawing/2014/main" id="{00000000-0008-0000-0100-00002CEC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5997" name="Line 1446">
          <a:extLst>
            <a:ext uri="{FF2B5EF4-FFF2-40B4-BE49-F238E27FC236}">
              <a16:creationId xmlns:a16="http://schemas.microsoft.com/office/drawing/2014/main" id="{00000000-0008-0000-0100-00002DEC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98" name="Line 1447">
          <a:extLst>
            <a:ext uri="{FF2B5EF4-FFF2-40B4-BE49-F238E27FC236}">
              <a16:creationId xmlns:a16="http://schemas.microsoft.com/office/drawing/2014/main" id="{00000000-0008-0000-0100-00002E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5999" name="Line 1448">
          <a:extLst>
            <a:ext uri="{FF2B5EF4-FFF2-40B4-BE49-F238E27FC236}">
              <a16:creationId xmlns:a16="http://schemas.microsoft.com/office/drawing/2014/main" id="{00000000-0008-0000-0100-00002F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000" name="Line 1449">
          <a:extLst>
            <a:ext uri="{FF2B5EF4-FFF2-40B4-BE49-F238E27FC236}">
              <a16:creationId xmlns:a16="http://schemas.microsoft.com/office/drawing/2014/main" id="{00000000-0008-0000-0100-000030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001" name="Line 1450">
          <a:extLst>
            <a:ext uri="{FF2B5EF4-FFF2-40B4-BE49-F238E27FC236}">
              <a16:creationId xmlns:a16="http://schemas.microsoft.com/office/drawing/2014/main" id="{00000000-0008-0000-0100-000031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002" name="Line 1451">
          <a:extLst>
            <a:ext uri="{FF2B5EF4-FFF2-40B4-BE49-F238E27FC236}">
              <a16:creationId xmlns:a16="http://schemas.microsoft.com/office/drawing/2014/main" id="{00000000-0008-0000-0100-000032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003" name="Line 1452">
          <a:extLst>
            <a:ext uri="{FF2B5EF4-FFF2-40B4-BE49-F238E27FC236}">
              <a16:creationId xmlns:a16="http://schemas.microsoft.com/office/drawing/2014/main" id="{00000000-0008-0000-0100-000033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0</xdr:rowOff>
    </xdr:from>
    <xdr:to>
      <xdr:col>9</xdr:col>
      <xdr:colOff>0</xdr:colOff>
      <xdr:row>56</xdr:row>
      <xdr:rowOff>0</xdr:rowOff>
    </xdr:to>
    <xdr:sp macro="" textlink="">
      <xdr:nvSpPr>
        <xdr:cNvPr id="126004" name="Line 1454">
          <a:extLst>
            <a:ext uri="{FF2B5EF4-FFF2-40B4-BE49-F238E27FC236}">
              <a16:creationId xmlns:a16="http://schemas.microsoft.com/office/drawing/2014/main" id="{00000000-0008-0000-0100-000034EC0100}"/>
            </a:ext>
          </a:extLst>
        </xdr:cNvPr>
        <xdr:cNvSpPr>
          <a:spLocks noChangeShapeType="1"/>
        </xdr:cNvSpPr>
      </xdr:nvSpPr>
      <xdr:spPr bwMode="auto">
        <a:xfrm>
          <a:off x="11906250" y="11144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05" name="Line 1455">
          <a:extLst>
            <a:ext uri="{FF2B5EF4-FFF2-40B4-BE49-F238E27FC236}">
              <a16:creationId xmlns:a16="http://schemas.microsoft.com/office/drawing/2014/main" id="{00000000-0008-0000-0100-000035EC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06" name="Line 1456">
          <a:extLst>
            <a:ext uri="{FF2B5EF4-FFF2-40B4-BE49-F238E27FC236}">
              <a16:creationId xmlns:a16="http://schemas.microsoft.com/office/drawing/2014/main" id="{00000000-0008-0000-0100-000036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07" name="Line 1457">
          <a:extLst>
            <a:ext uri="{FF2B5EF4-FFF2-40B4-BE49-F238E27FC236}">
              <a16:creationId xmlns:a16="http://schemas.microsoft.com/office/drawing/2014/main" id="{00000000-0008-0000-0100-000037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08" name="Line 1458">
          <a:extLst>
            <a:ext uri="{FF2B5EF4-FFF2-40B4-BE49-F238E27FC236}">
              <a16:creationId xmlns:a16="http://schemas.microsoft.com/office/drawing/2014/main" id="{00000000-0008-0000-0100-000038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504825</xdr:rowOff>
    </xdr:from>
    <xdr:to>
      <xdr:col>9</xdr:col>
      <xdr:colOff>0</xdr:colOff>
      <xdr:row>56</xdr:row>
      <xdr:rowOff>504825</xdr:rowOff>
    </xdr:to>
    <xdr:sp macro="" textlink="">
      <xdr:nvSpPr>
        <xdr:cNvPr id="126009" name="Line 1459">
          <a:extLst>
            <a:ext uri="{FF2B5EF4-FFF2-40B4-BE49-F238E27FC236}">
              <a16:creationId xmlns:a16="http://schemas.microsoft.com/office/drawing/2014/main" id="{00000000-0008-0000-0100-000039EC0100}"/>
            </a:ext>
          </a:extLst>
        </xdr:cNvPr>
        <xdr:cNvSpPr>
          <a:spLocks noChangeShapeType="1"/>
        </xdr:cNvSpPr>
      </xdr:nvSpPr>
      <xdr:spPr bwMode="auto">
        <a:xfrm>
          <a:off x="11906250" y="11334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438150</xdr:rowOff>
    </xdr:from>
    <xdr:to>
      <xdr:col>9</xdr:col>
      <xdr:colOff>0</xdr:colOff>
      <xdr:row>62</xdr:row>
      <xdr:rowOff>438150</xdr:rowOff>
    </xdr:to>
    <xdr:sp macro="" textlink="">
      <xdr:nvSpPr>
        <xdr:cNvPr id="126010" name="Line 1460">
          <a:extLst>
            <a:ext uri="{FF2B5EF4-FFF2-40B4-BE49-F238E27FC236}">
              <a16:creationId xmlns:a16="http://schemas.microsoft.com/office/drawing/2014/main" id="{00000000-0008-0000-0100-00003AEC0100}"/>
            </a:ext>
          </a:extLst>
        </xdr:cNvPr>
        <xdr:cNvSpPr>
          <a:spLocks noChangeShapeType="1"/>
        </xdr:cNvSpPr>
      </xdr:nvSpPr>
      <xdr:spPr bwMode="auto">
        <a:xfrm>
          <a:off x="11906250" y="12477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0</xdr:rowOff>
    </xdr:from>
    <xdr:to>
      <xdr:col>9</xdr:col>
      <xdr:colOff>0</xdr:colOff>
      <xdr:row>56</xdr:row>
      <xdr:rowOff>0</xdr:rowOff>
    </xdr:to>
    <xdr:sp macro="" textlink="">
      <xdr:nvSpPr>
        <xdr:cNvPr id="126011" name="Line 1461">
          <a:extLst>
            <a:ext uri="{FF2B5EF4-FFF2-40B4-BE49-F238E27FC236}">
              <a16:creationId xmlns:a16="http://schemas.microsoft.com/office/drawing/2014/main" id="{00000000-0008-0000-0100-00003BEC0100}"/>
            </a:ext>
          </a:extLst>
        </xdr:cNvPr>
        <xdr:cNvSpPr>
          <a:spLocks noChangeShapeType="1"/>
        </xdr:cNvSpPr>
      </xdr:nvSpPr>
      <xdr:spPr bwMode="auto">
        <a:xfrm>
          <a:off x="11906250" y="11144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12" name="Line 1462">
          <a:extLst>
            <a:ext uri="{FF2B5EF4-FFF2-40B4-BE49-F238E27FC236}">
              <a16:creationId xmlns:a16="http://schemas.microsoft.com/office/drawing/2014/main" id="{00000000-0008-0000-0100-00003CEC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13" name="Line 1463">
          <a:extLst>
            <a:ext uri="{FF2B5EF4-FFF2-40B4-BE49-F238E27FC236}">
              <a16:creationId xmlns:a16="http://schemas.microsoft.com/office/drawing/2014/main" id="{00000000-0008-0000-0100-00003D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14" name="Line 1464">
          <a:extLst>
            <a:ext uri="{FF2B5EF4-FFF2-40B4-BE49-F238E27FC236}">
              <a16:creationId xmlns:a16="http://schemas.microsoft.com/office/drawing/2014/main" id="{00000000-0008-0000-0100-00003E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15" name="Line 1465">
          <a:extLst>
            <a:ext uri="{FF2B5EF4-FFF2-40B4-BE49-F238E27FC236}">
              <a16:creationId xmlns:a16="http://schemas.microsoft.com/office/drawing/2014/main" id="{00000000-0008-0000-0100-00003F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504825</xdr:rowOff>
    </xdr:from>
    <xdr:to>
      <xdr:col>9</xdr:col>
      <xdr:colOff>0</xdr:colOff>
      <xdr:row>56</xdr:row>
      <xdr:rowOff>504825</xdr:rowOff>
    </xdr:to>
    <xdr:sp macro="" textlink="">
      <xdr:nvSpPr>
        <xdr:cNvPr id="126016" name="Line 1466">
          <a:extLst>
            <a:ext uri="{FF2B5EF4-FFF2-40B4-BE49-F238E27FC236}">
              <a16:creationId xmlns:a16="http://schemas.microsoft.com/office/drawing/2014/main" id="{00000000-0008-0000-0100-000040EC0100}"/>
            </a:ext>
          </a:extLst>
        </xdr:cNvPr>
        <xdr:cNvSpPr>
          <a:spLocks noChangeShapeType="1"/>
        </xdr:cNvSpPr>
      </xdr:nvSpPr>
      <xdr:spPr bwMode="auto">
        <a:xfrm>
          <a:off x="11906250" y="11334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438150</xdr:rowOff>
    </xdr:from>
    <xdr:to>
      <xdr:col>9</xdr:col>
      <xdr:colOff>0</xdr:colOff>
      <xdr:row>62</xdr:row>
      <xdr:rowOff>438150</xdr:rowOff>
    </xdr:to>
    <xdr:sp macro="" textlink="">
      <xdr:nvSpPr>
        <xdr:cNvPr id="126017" name="Line 1467">
          <a:extLst>
            <a:ext uri="{FF2B5EF4-FFF2-40B4-BE49-F238E27FC236}">
              <a16:creationId xmlns:a16="http://schemas.microsoft.com/office/drawing/2014/main" id="{00000000-0008-0000-0100-000041EC0100}"/>
            </a:ext>
          </a:extLst>
        </xdr:cNvPr>
        <xdr:cNvSpPr>
          <a:spLocks noChangeShapeType="1"/>
        </xdr:cNvSpPr>
      </xdr:nvSpPr>
      <xdr:spPr bwMode="auto">
        <a:xfrm>
          <a:off x="11906250" y="12477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0</xdr:rowOff>
    </xdr:from>
    <xdr:to>
      <xdr:col>9</xdr:col>
      <xdr:colOff>0</xdr:colOff>
      <xdr:row>56</xdr:row>
      <xdr:rowOff>0</xdr:rowOff>
    </xdr:to>
    <xdr:sp macro="" textlink="">
      <xdr:nvSpPr>
        <xdr:cNvPr id="126018" name="Line 1468">
          <a:extLst>
            <a:ext uri="{FF2B5EF4-FFF2-40B4-BE49-F238E27FC236}">
              <a16:creationId xmlns:a16="http://schemas.microsoft.com/office/drawing/2014/main" id="{00000000-0008-0000-0100-000042EC0100}"/>
            </a:ext>
          </a:extLst>
        </xdr:cNvPr>
        <xdr:cNvSpPr>
          <a:spLocks noChangeShapeType="1"/>
        </xdr:cNvSpPr>
      </xdr:nvSpPr>
      <xdr:spPr bwMode="auto">
        <a:xfrm>
          <a:off x="11906250" y="11144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19" name="Line 1469">
          <a:extLst>
            <a:ext uri="{FF2B5EF4-FFF2-40B4-BE49-F238E27FC236}">
              <a16:creationId xmlns:a16="http://schemas.microsoft.com/office/drawing/2014/main" id="{00000000-0008-0000-0100-000043EC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20" name="Line 1470">
          <a:extLst>
            <a:ext uri="{FF2B5EF4-FFF2-40B4-BE49-F238E27FC236}">
              <a16:creationId xmlns:a16="http://schemas.microsoft.com/office/drawing/2014/main" id="{00000000-0008-0000-0100-000044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21" name="Line 1471">
          <a:extLst>
            <a:ext uri="{FF2B5EF4-FFF2-40B4-BE49-F238E27FC236}">
              <a16:creationId xmlns:a16="http://schemas.microsoft.com/office/drawing/2014/main" id="{00000000-0008-0000-0100-000045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22" name="Line 1472">
          <a:extLst>
            <a:ext uri="{FF2B5EF4-FFF2-40B4-BE49-F238E27FC236}">
              <a16:creationId xmlns:a16="http://schemas.microsoft.com/office/drawing/2014/main" id="{00000000-0008-0000-0100-000046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504825</xdr:rowOff>
    </xdr:from>
    <xdr:to>
      <xdr:col>9</xdr:col>
      <xdr:colOff>0</xdr:colOff>
      <xdr:row>56</xdr:row>
      <xdr:rowOff>504825</xdr:rowOff>
    </xdr:to>
    <xdr:sp macro="" textlink="">
      <xdr:nvSpPr>
        <xdr:cNvPr id="126023" name="Line 1473">
          <a:extLst>
            <a:ext uri="{FF2B5EF4-FFF2-40B4-BE49-F238E27FC236}">
              <a16:creationId xmlns:a16="http://schemas.microsoft.com/office/drawing/2014/main" id="{00000000-0008-0000-0100-000047EC0100}"/>
            </a:ext>
          </a:extLst>
        </xdr:cNvPr>
        <xdr:cNvSpPr>
          <a:spLocks noChangeShapeType="1"/>
        </xdr:cNvSpPr>
      </xdr:nvSpPr>
      <xdr:spPr bwMode="auto">
        <a:xfrm>
          <a:off x="11906250" y="11334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62</xdr:row>
      <xdr:rowOff>438150</xdr:rowOff>
    </xdr:from>
    <xdr:to>
      <xdr:col>9</xdr:col>
      <xdr:colOff>0</xdr:colOff>
      <xdr:row>62</xdr:row>
      <xdr:rowOff>438150</xdr:rowOff>
    </xdr:to>
    <xdr:sp macro="" textlink="">
      <xdr:nvSpPr>
        <xdr:cNvPr id="126024" name="Line 1474">
          <a:extLst>
            <a:ext uri="{FF2B5EF4-FFF2-40B4-BE49-F238E27FC236}">
              <a16:creationId xmlns:a16="http://schemas.microsoft.com/office/drawing/2014/main" id="{00000000-0008-0000-0100-000048EC0100}"/>
            </a:ext>
          </a:extLst>
        </xdr:cNvPr>
        <xdr:cNvSpPr>
          <a:spLocks noChangeShapeType="1"/>
        </xdr:cNvSpPr>
      </xdr:nvSpPr>
      <xdr:spPr bwMode="auto">
        <a:xfrm>
          <a:off x="11906250" y="12477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25" name="Line 1475">
          <a:extLst>
            <a:ext uri="{FF2B5EF4-FFF2-40B4-BE49-F238E27FC236}">
              <a16:creationId xmlns:a16="http://schemas.microsoft.com/office/drawing/2014/main" id="{00000000-0008-0000-0100-000049EC0100}"/>
            </a:ext>
          </a:extLst>
        </xdr:cNvPr>
        <xdr:cNvSpPr>
          <a:spLocks noChangeShapeType="1"/>
        </xdr:cNvSpPr>
      </xdr:nvSpPr>
      <xdr:spPr bwMode="auto">
        <a:xfrm flipV="1">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26" name="Line 1476">
          <a:extLst>
            <a:ext uri="{FF2B5EF4-FFF2-40B4-BE49-F238E27FC236}">
              <a16:creationId xmlns:a16="http://schemas.microsoft.com/office/drawing/2014/main" id="{00000000-0008-0000-0100-00004AEC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27" name="Line 1477">
          <a:extLst>
            <a:ext uri="{FF2B5EF4-FFF2-40B4-BE49-F238E27FC236}">
              <a16:creationId xmlns:a16="http://schemas.microsoft.com/office/drawing/2014/main" id="{00000000-0008-0000-0100-00004B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28" name="Line 1478">
          <a:extLst>
            <a:ext uri="{FF2B5EF4-FFF2-40B4-BE49-F238E27FC236}">
              <a16:creationId xmlns:a16="http://schemas.microsoft.com/office/drawing/2014/main" id="{00000000-0008-0000-0100-00004C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29" name="Line 1479">
          <a:extLst>
            <a:ext uri="{FF2B5EF4-FFF2-40B4-BE49-F238E27FC236}">
              <a16:creationId xmlns:a16="http://schemas.microsoft.com/office/drawing/2014/main" id="{00000000-0008-0000-0100-00004D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30" name="Line 1480">
          <a:extLst>
            <a:ext uri="{FF2B5EF4-FFF2-40B4-BE49-F238E27FC236}">
              <a16:creationId xmlns:a16="http://schemas.microsoft.com/office/drawing/2014/main" id="{00000000-0008-0000-0100-00004EEC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31" name="Line 1481">
          <a:extLst>
            <a:ext uri="{FF2B5EF4-FFF2-40B4-BE49-F238E27FC236}">
              <a16:creationId xmlns:a16="http://schemas.microsoft.com/office/drawing/2014/main" id="{00000000-0008-0000-0100-00004F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32" name="Line 1482">
          <a:extLst>
            <a:ext uri="{FF2B5EF4-FFF2-40B4-BE49-F238E27FC236}">
              <a16:creationId xmlns:a16="http://schemas.microsoft.com/office/drawing/2014/main" id="{00000000-0008-0000-0100-000050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33" name="Line 1483">
          <a:extLst>
            <a:ext uri="{FF2B5EF4-FFF2-40B4-BE49-F238E27FC236}">
              <a16:creationId xmlns:a16="http://schemas.microsoft.com/office/drawing/2014/main" id="{00000000-0008-0000-0100-000051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34" name="Line 1484">
          <a:extLst>
            <a:ext uri="{FF2B5EF4-FFF2-40B4-BE49-F238E27FC236}">
              <a16:creationId xmlns:a16="http://schemas.microsoft.com/office/drawing/2014/main" id="{00000000-0008-0000-0100-000052EC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35" name="Line 1485">
          <a:extLst>
            <a:ext uri="{FF2B5EF4-FFF2-40B4-BE49-F238E27FC236}">
              <a16:creationId xmlns:a16="http://schemas.microsoft.com/office/drawing/2014/main" id="{00000000-0008-0000-0100-000053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36" name="Line 1486">
          <a:extLst>
            <a:ext uri="{FF2B5EF4-FFF2-40B4-BE49-F238E27FC236}">
              <a16:creationId xmlns:a16="http://schemas.microsoft.com/office/drawing/2014/main" id="{00000000-0008-0000-0100-000054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37" name="Line 1487">
          <a:extLst>
            <a:ext uri="{FF2B5EF4-FFF2-40B4-BE49-F238E27FC236}">
              <a16:creationId xmlns:a16="http://schemas.microsoft.com/office/drawing/2014/main" id="{00000000-0008-0000-0100-000055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54</xdr:row>
      <xdr:rowOff>0</xdr:rowOff>
    </xdr:from>
    <xdr:to>
      <xdr:col>13</xdr:col>
      <xdr:colOff>0</xdr:colOff>
      <xdr:row>54</xdr:row>
      <xdr:rowOff>0</xdr:rowOff>
    </xdr:to>
    <xdr:sp macro="" textlink="">
      <xdr:nvSpPr>
        <xdr:cNvPr id="126038" name="Line 1488">
          <a:extLst>
            <a:ext uri="{FF2B5EF4-FFF2-40B4-BE49-F238E27FC236}">
              <a16:creationId xmlns:a16="http://schemas.microsoft.com/office/drawing/2014/main" id="{00000000-0008-0000-0100-000056EC0100}"/>
            </a:ext>
          </a:extLst>
        </xdr:cNvPr>
        <xdr:cNvSpPr>
          <a:spLocks noChangeShapeType="1"/>
        </xdr:cNvSpPr>
      </xdr:nvSpPr>
      <xdr:spPr bwMode="auto">
        <a:xfrm>
          <a:off x="1794510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54</xdr:row>
      <xdr:rowOff>0</xdr:rowOff>
    </xdr:from>
    <xdr:to>
      <xdr:col>13</xdr:col>
      <xdr:colOff>0</xdr:colOff>
      <xdr:row>54</xdr:row>
      <xdr:rowOff>0</xdr:rowOff>
    </xdr:to>
    <xdr:sp macro="" textlink="">
      <xdr:nvSpPr>
        <xdr:cNvPr id="126039" name="Line 1489">
          <a:extLst>
            <a:ext uri="{FF2B5EF4-FFF2-40B4-BE49-F238E27FC236}">
              <a16:creationId xmlns:a16="http://schemas.microsoft.com/office/drawing/2014/main" id="{00000000-0008-0000-0100-000057EC0100}"/>
            </a:ext>
          </a:extLst>
        </xdr:cNvPr>
        <xdr:cNvSpPr>
          <a:spLocks noChangeShapeType="1"/>
        </xdr:cNvSpPr>
      </xdr:nvSpPr>
      <xdr:spPr bwMode="auto">
        <a:xfrm>
          <a:off x="1794510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54</xdr:row>
      <xdr:rowOff>0</xdr:rowOff>
    </xdr:from>
    <xdr:to>
      <xdr:col>13</xdr:col>
      <xdr:colOff>0</xdr:colOff>
      <xdr:row>54</xdr:row>
      <xdr:rowOff>0</xdr:rowOff>
    </xdr:to>
    <xdr:sp macro="" textlink="">
      <xdr:nvSpPr>
        <xdr:cNvPr id="126040" name="Line 1490">
          <a:extLst>
            <a:ext uri="{FF2B5EF4-FFF2-40B4-BE49-F238E27FC236}">
              <a16:creationId xmlns:a16="http://schemas.microsoft.com/office/drawing/2014/main" id="{00000000-0008-0000-0100-000058EC0100}"/>
            </a:ext>
          </a:extLst>
        </xdr:cNvPr>
        <xdr:cNvSpPr>
          <a:spLocks noChangeShapeType="1"/>
        </xdr:cNvSpPr>
      </xdr:nvSpPr>
      <xdr:spPr bwMode="auto">
        <a:xfrm>
          <a:off x="1794510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54</xdr:row>
      <xdr:rowOff>0</xdr:rowOff>
    </xdr:from>
    <xdr:to>
      <xdr:col>13</xdr:col>
      <xdr:colOff>0</xdr:colOff>
      <xdr:row>54</xdr:row>
      <xdr:rowOff>0</xdr:rowOff>
    </xdr:to>
    <xdr:sp macro="" textlink="">
      <xdr:nvSpPr>
        <xdr:cNvPr id="126041" name="Line 1491">
          <a:extLst>
            <a:ext uri="{FF2B5EF4-FFF2-40B4-BE49-F238E27FC236}">
              <a16:creationId xmlns:a16="http://schemas.microsoft.com/office/drawing/2014/main" id="{00000000-0008-0000-0100-000059EC0100}"/>
            </a:ext>
          </a:extLst>
        </xdr:cNvPr>
        <xdr:cNvSpPr>
          <a:spLocks noChangeShapeType="1"/>
        </xdr:cNvSpPr>
      </xdr:nvSpPr>
      <xdr:spPr bwMode="auto">
        <a:xfrm>
          <a:off x="1794510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54</xdr:row>
      <xdr:rowOff>0</xdr:rowOff>
    </xdr:from>
    <xdr:to>
      <xdr:col>13</xdr:col>
      <xdr:colOff>0</xdr:colOff>
      <xdr:row>54</xdr:row>
      <xdr:rowOff>0</xdr:rowOff>
    </xdr:to>
    <xdr:sp macro="" textlink="">
      <xdr:nvSpPr>
        <xdr:cNvPr id="126042" name="Line 1492">
          <a:extLst>
            <a:ext uri="{FF2B5EF4-FFF2-40B4-BE49-F238E27FC236}">
              <a16:creationId xmlns:a16="http://schemas.microsoft.com/office/drawing/2014/main" id="{00000000-0008-0000-0100-00005AEC0100}"/>
            </a:ext>
          </a:extLst>
        </xdr:cNvPr>
        <xdr:cNvSpPr>
          <a:spLocks noChangeShapeType="1"/>
        </xdr:cNvSpPr>
      </xdr:nvSpPr>
      <xdr:spPr bwMode="auto">
        <a:xfrm>
          <a:off x="1794510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54</xdr:row>
      <xdr:rowOff>0</xdr:rowOff>
    </xdr:from>
    <xdr:to>
      <xdr:col>13</xdr:col>
      <xdr:colOff>0</xdr:colOff>
      <xdr:row>54</xdr:row>
      <xdr:rowOff>0</xdr:rowOff>
    </xdr:to>
    <xdr:sp macro="" textlink="">
      <xdr:nvSpPr>
        <xdr:cNvPr id="126043" name="Line 1493">
          <a:extLst>
            <a:ext uri="{FF2B5EF4-FFF2-40B4-BE49-F238E27FC236}">
              <a16:creationId xmlns:a16="http://schemas.microsoft.com/office/drawing/2014/main" id="{00000000-0008-0000-0100-00005BEC0100}"/>
            </a:ext>
          </a:extLst>
        </xdr:cNvPr>
        <xdr:cNvSpPr>
          <a:spLocks noChangeShapeType="1"/>
        </xdr:cNvSpPr>
      </xdr:nvSpPr>
      <xdr:spPr bwMode="auto">
        <a:xfrm>
          <a:off x="1794510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44" name="Line 1494">
          <a:extLst>
            <a:ext uri="{FF2B5EF4-FFF2-40B4-BE49-F238E27FC236}">
              <a16:creationId xmlns:a16="http://schemas.microsoft.com/office/drawing/2014/main" id="{00000000-0008-0000-0100-00005CEC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45" name="Line 1495">
          <a:extLst>
            <a:ext uri="{FF2B5EF4-FFF2-40B4-BE49-F238E27FC236}">
              <a16:creationId xmlns:a16="http://schemas.microsoft.com/office/drawing/2014/main" id="{00000000-0008-0000-0100-00005D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46" name="Line 1496">
          <a:extLst>
            <a:ext uri="{FF2B5EF4-FFF2-40B4-BE49-F238E27FC236}">
              <a16:creationId xmlns:a16="http://schemas.microsoft.com/office/drawing/2014/main" id="{00000000-0008-0000-0100-00005E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47" name="Line 1497">
          <a:extLst>
            <a:ext uri="{FF2B5EF4-FFF2-40B4-BE49-F238E27FC236}">
              <a16:creationId xmlns:a16="http://schemas.microsoft.com/office/drawing/2014/main" id="{00000000-0008-0000-0100-00005F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48" name="Line 1498">
          <a:extLst>
            <a:ext uri="{FF2B5EF4-FFF2-40B4-BE49-F238E27FC236}">
              <a16:creationId xmlns:a16="http://schemas.microsoft.com/office/drawing/2014/main" id="{00000000-0008-0000-0100-000060EC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49" name="Line 1499">
          <a:extLst>
            <a:ext uri="{FF2B5EF4-FFF2-40B4-BE49-F238E27FC236}">
              <a16:creationId xmlns:a16="http://schemas.microsoft.com/office/drawing/2014/main" id="{00000000-0008-0000-0100-000061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50" name="Line 1500">
          <a:extLst>
            <a:ext uri="{FF2B5EF4-FFF2-40B4-BE49-F238E27FC236}">
              <a16:creationId xmlns:a16="http://schemas.microsoft.com/office/drawing/2014/main" id="{00000000-0008-0000-0100-000062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51" name="Line 1501">
          <a:extLst>
            <a:ext uri="{FF2B5EF4-FFF2-40B4-BE49-F238E27FC236}">
              <a16:creationId xmlns:a16="http://schemas.microsoft.com/office/drawing/2014/main" id="{00000000-0008-0000-0100-000063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52" name="Line 1502">
          <a:extLst>
            <a:ext uri="{FF2B5EF4-FFF2-40B4-BE49-F238E27FC236}">
              <a16:creationId xmlns:a16="http://schemas.microsoft.com/office/drawing/2014/main" id="{00000000-0008-0000-0100-000064EC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53" name="Line 1503">
          <a:extLst>
            <a:ext uri="{FF2B5EF4-FFF2-40B4-BE49-F238E27FC236}">
              <a16:creationId xmlns:a16="http://schemas.microsoft.com/office/drawing/2014/main" id="{00000000-0008-0000-0100-000065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54" name="Line 1504">
          <a:extLst>
            <a:ext uri="{FF2B5EF4-FFF2-40B4-BE49-F238E27FC236}">
              <a16:creationId xmlns:a16="http://schemas.microsoft.com/office/drawing/2014/main" id="{00000000-0008-0000-0100-000066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055" name="Line 1505">
          <a:extLst>
            <a:ext uri="{FF2B5EF4-FFF2-40B4-BE49-F238E27FC236}">
              <a16:creationId xmlns:a16="http://schemas.microsoft.com/office/drawing/2014/main" id="{00000000-0008-0000-0100-000067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56" name="Line 1506">
          <a:extLst>
            <a:ext uri="{FF2B5EF4-FFF2-40B4-BE49-F238E27FC236}">
              <a16:creationId xmlns:a16="http://schemas.microsoft.com/office/drawing/2014/main" id="{00000000-0008-0000-0100-000068EC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57" name="Line 1507">
          <a:extLst>
            <a:ext uri="{FF2B5EF4-FFF2-40B4-BE49-F238E27FC236}">
              <a16:creationId xmlns:a16="http://schemas.microsoft.com/office/drawing/2014/main" id="{00000000-0008-0000-0100-000069EC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58" name="Line 1508">
          <a:extLst>
            <a:ext uri="{FF2B5EF4-FFF2-40B4-BE49-F238E27FC236}">
              <a16:creationId xmlns:a16="http://schemas.microsoft.com/office/drawing/2014/main" id="{00000000-0008-0000-0100-00006A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59" name="Line 1509">
          <a:extLst>
            <a:ext uri="{FF2B5EF4-FFF2-40B4-BE49-F238E27FC236}">
              <a16:creationId xmlns:a16="http://schemas.microsoft.com/office/drawing/2014/main" id="{00000000-0008-0000-0100-00006B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60" name="Line 1510">
          <a:extLst>
            <a:ext uri="{FF2B5EF4-FFF2-40B4-BE49-F238E27FC236}">
              <a16:creationId xmlns:a16="http://schemas.microsoft.com/office/drawing/2014/main" id="{00000000-0008-0000-0100-00006C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61" name="Line 1511">
          <a:extLst>
            <a:ext uri="{FF2B5EF4-FFF2-40B4-BE49-F238E27FC236}">
              <a16:creationId xmlns:a16="http://schemas.microsoft.com/office/drawing/2014/main" id="{00000000-0008-0000-0100-00006D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62" name="Line 1512">
          <a:extLst>
            <a:ext uri="{FF2B5EF4-FFF2-40B4-BE49-F238E27FC236}">
              <a16:creationId xmlns:a16="http://schemas.microsoft.com/office/drawing/2014/main" id="{00000000-0008-0000-0100-00006EEC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63" name="Line 1513">
          <a:extLst>
            <a:ext uri="{FF2B5EF4-FFF2-40B4-BE49-F238E27FC236}">
              <a16:creationId xmlns:a16="http://schemas.microsoft.com/office/drawing/2014/main" id="{00000000-0008-0000-0100-00006FEC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64" name="Line 1514">
          <a:extLst>
            <a:ext uri="{FF2B5EF4-FFF2-40B4-BE49-F238E27FC236}">
              <a16:creationId xmlns:a16="http://schemas.microsoft.com/office/drawing/2014/main" id="{00000000-0008-0000-0100-000070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65" name="Line 1515">
          <a:extLst>
            <a:ext uri="{FF2B5EF4-FFF2-40B4-BE49-F238E27FC236}">
              <a16:creationId xmlns:a16="http://schemas.microsoft.com/office/drawing/2014/main" id="{00000000-0008-0000-0100-000071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66" name="Line 1516">
          <a:extLst>
            <a:ext uri="{FF2B5EF4-FFF2-40B4-BE49-F238E27FC236}">
              <a16:creationId xmlns:a16="http://schemas.microsoft.com/office/drawing/2014/main" id="{00000000-0008-0000-0100-000072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67" name="Line 1517">
          <a:extLst>
            <a:ext uri="{FF2B5EF4-FFF2-40B4-BE49-F238E27FC236}">
              <a16:creationId xmlns:a16="http://schemas.microsoft.com/office/drawing/2014/main" id="{00000000-0008-0000-0100-000073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68" name="Line 1518">
          <a:extLst>
            <a:ext uri="{FF2B5EF4-FFF2-40B4-BE49-F238E27FC236}">
              <a16:creationId xmlns:a16="http://schemas.microsoft.com/office/drawing/2014/main" id="{00000000-0008-0000-0100-000074EC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69" name="Line 1519">
          <a:extLst>
            <a:ext uri="{FF2B5EF4-FFF2-40B4-BE49-F238E27FC236}">
              <a16:creationId xmlns:a16="http://schemas.microsoft.com/office/drawing/2014/main" id="{00000000-0008-0000-0100-000075EC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70" name="Line 1520">
          <a:extLst>
            <a:ext uri="{FF2B5EF4-FFF2-40B4-BE49-F238E27FC236}">
              <a16:creationId xmlns:a16="http://schemas.microsoft.com/office/drawing/2014/main" id="{00000000-0008-0000-0100-000076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71" name="Line 1521">
          <a:extLst>
            <a:ext uri="{FF2B5EF4-FFF2-40B4-BE49-F238E27FC236}">
              <a16:creationId xmlns:a16="http://schemas.microsoft.com/office/drawing/2014/main" id="{00000000-0008-0000-0100-000077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72" name="Line 1522">
          <a:extLst>
            <a:ext uri="{FF2B5EF4-FFF2-40B4-BE49-F238E27FC236}">
              <a16:creationId xmlns:a16="http://schemas.microsoft.com/office/drawing/2014/main" id="{00000000-0008-0000-0100-000078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73" name="Line 1523">
          <a:extLst>
            <a:ext uri="{FF2B5EF4-FFF2-40B4-BE49-F238E27FC236}">
              <a16:creationId xmlns:a16="http://schemas.microsoft.com/office/drawing/2014/main" id="{00000000-0008-0000-0100-000079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74" name="Line 1524">
          <a:extLst>
            <a:ext uri="{FF2B5EF4-FFF2-40B4-BE49-F238E27FC236}">
              <a16:creationId xmlns:a16="http://schemas.microsoft.com/office/drawing/2014/main" id="{00000000-0008-0000-0100-00007AEC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75" name="Line 1525">
          <a:extLst>
            <a:ext uri="{FF2B5EF4-FFF2-40B4-BE49-F238E27FC236}">
              <a16:creationId xmlns:a16="http://schemas.microsoft.com/office/drawing/2014/main" id="{00000000-0008-0000-0100-00007B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76" name="Line 1526">
          <a:extLst>
            <a:ext uri="{FF2B5EF4-FFF2-40B4-BE49-F238E27FC236}">
              <a16:creationId xmlns:a16="http://schemas.microsoft.com/office/drawing/2014/main" id="{00000000-0008-0000-0100-00007C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77" name="Line 1527">
          <a:extLst>
            <a:ext uri="{FF2B5EF4-FFF2-40B4-BE49-F238E27FC236}">
              <a16:creationId xmlns:a16="http://schemas.microsoft.com/office/drawing/2014/main" id="{00000000-0008-0000-0100-00007D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78" name="Line 1528">
          <a:extLst>
            <a:ext uri="{FF2B5EF4-FFF2-40B4-BE49-F238E27FC236}">
              <a16:creationId xmlns:a16="http://schemas.microsoft.com/office/drawing/2014/main" id="{00000000-0008-0000-0100-00007EEC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79" name="Line 1529">
          <a:extLst>
            <a:ext uri="{FF2B5EF4-FFF2-40B4-BE49-F238E27FC236}">
              <a16:creationId xmlns:a16="http://schemas.microsoft.com/office/drawing/2014/main" id="{00000000-0008-0000-0100-00007F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80" name="Line 1530">
          <a:extLst>
            <a:ext uri="{FF2B5EF4-FFF2-40B4-BE49-F238E27FC236}">
              <a16:creationId xmlns:a16="http://schemas.microsoft.com/office/drawing/2014/main" id="{00000000-0008-0000-0100-000080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81" name="Line 1531">
          <a:extLst>
            <a:ext uri="{FF2B5EF4-FFF2-40B4-BE49-F238E27FC236}">
              <a16:creationId xmlns:a16="http://schemas.microsoft.com/office/drawing/2014/main" id="{00000000-0008-0000-0100-000081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82" name="Line 1532">
          <a:extLst>
            <a:ext uri="{FF2B5EF4-FFF2-40B4-BE49-F238E27FC236}">
              <a16:creationId xmlns:a16="http://schemas.microsoft.com/office/drawing/2014/main" id="{00000000-0008-0000-0100-000082EC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83" name="Line 1533">
          <a:extLst>
            <a:ext uri="{FF2B5EF4-FFF2-40B4-BE49-F238E27FC236}">
              <a16:creationId xmlns:a16="http://schemas.microsoft.com/office/drawing/2014/main" id="{00000000-0008-0000-0100-000083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84" name="Line 1534">
          <a:extLst>
            <a:ext uri="{FF2B5EF4-FFF2-40B4-BE49-F238E27FC236}">
              <a16:creationId xmlns:a16="http://schemas.microsoft.com/office/drawing/2014/main" id="{00000000-0008-0000-0100-000084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85" name="Line 1535">
          <a:extLst>
            <a:ext uri="{FF2B5EF4-FFF2-40B4-BE49-F238E27FC236}">
              <a16:creationId xmlns:a16="http://schemas.microsoft.com/office/drawing/2014/main" id="{00000000-0008-0000-0100-000085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86" name="Line 1536">
          <a:extLst>
            <a:ext uri="{FF2B5EF4-FFF2-40B4-BE49-F238E27FC236}">
              <a16:creationId xmlns:a16="http://schemas.microsoft.com/office/drawing/2014/main" id="{00000000-0008-0000-0100-000086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87" name="Line 1537">
          <a:extLst>
            <a:ext uri="{FF2B5EF4-FFF2-40B4-BE49-F238E27FC236}">
              <a16:creationId xmlns:a16="http://schemas.microsoft.com/office/drawing/2014/main" id="{00000000-0008-0000-0100-000087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88" name="Line 1538">
          <a:extLst>
            <a:ext uri="{FF2B5EF4-FFF2-40B4-BE49-F238E27FC236}">
              <a16:creationId xmlns:a16="http://schemas.microsoft.com/office/drawing/2014/main" id="{00000000-0008-0000-0100-000088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89" name="Line 1539">
          <a:extLst>
            <a:ext uri="{FF2B5EF4-FFF2-40B4-BE49-F238E27FC236}">
              <a16:creationId xmlns:a16="http://schemas.microsoft.com/office/drawing/2014/main" id="{00000000-0008-0000-0100-000089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90" name="Line 1540">
          <a:extLst>
            <a:ext uri="{FF2B5EF4-FFF2-40B4-BE49-F238E27FC236}">
              <a16:creationId xmlns:a16="http://schemas.microsoft.com/office/drawing/2014/main" id="{00000000-0008-0000-0100-00008A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91" name="Line 1541">
          <a:extLst>
            <a:ext uri="{FF2B5EF4-FFF2-40B4-BE49-F238E27FC236}">
              <a16:creationId xmlns:a16="http://schemas.microsoft.com/office/drawing/2014/main" id="{00000000-0008-0000-0100-00008B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92" name="Line 1542">
          <a:extLst>
            <a:ext uri="{FF2B5EF4-FFF2-40B4-BE49-F238E27FC236}">
              <a16:creationId xmlns:a16="http://schemas.microsoft.com/office/drawing/2014/main" id="{00000000-0008-0000-0100-00008C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93" name="Line 1543">
          <a:extLst>
            <a:ext uri="{FF2B5EF4-FFF2-40B4-BE49-F238E27FC236}">
              <a16:creationId xmlns:a16="http://schemas.microsoft.com/office/drawing/2014/main" id="{00000000-0008-0000-0100-00008D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94" name="Line 1544">
          <a:extLst>
            <a:ext uri="{FF2B5EF4-FFF2-40B4-BE49-F238E27FC236}">
              <a16:creationId xmlns:a16="http://schemas.microsoft.com/office/drawing/2014/main" id="{00000000-0008-0000-0100-00008E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95" name="Line 1545">
          <a:extLst>
            <a:ext uri="{FF2B5EF4-FFF2-40B4-BE49-F238E27FC236}">
              <a16:creationId xmlns:a16="http://schemas.microsoft.com/office/drawing/2014/main" id="{00000000-0008-0000-0100-00008F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96" name="Line 1546">
          <a:extLst>
            <a:ext uri="{FF2B5EF4-FFF2-40B4-BE49-F238E27FC236}">
              <a16:creationId xmlns:a16="http://schemas.microsoft.com/office/drawing/2014/main" id="{00000000-0008-0000-0100-000090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97" name="Line 1547">
          <a:extLst>
            <a:ext uri="{FF2B5EF4-FFF2-40B4-BE49-F238E27FC236}">
              <a16:creationId xmlns:a16="http://schemas.microsoft.com/office/drawing/2014/main" id="{00000000-0008-0000-0100-000091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98" name="Line 1548">
          <a:extLst>
            <a:ext uri="{FF2B5EF4-FFF2-40B4-BE49-F238E27FC236}">
              <a16:creationId xmlns:a16="http://schemas.microsoft.com/office/drawing/2014/main" id="{00000000-0008-0000-0100-000092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099" name="Line 1549">
          <a:extLst>
            <a:ext uri="{FF2B5EF4-FFF2-40B4-BE49-F238E27FC236}">
              <a16:creationId xmlns:a16="http://schemas.microsoft.com/office/drawing/2014/main" id="{00000000-0008-0000-0100-000093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00" name="Line 1550">
          <a:extLst>
            <a:ext uri="{FF2B5EF4-FFF2-40B4-BE49-F238E27FC236}">
              <a16:creationId xmlns:a16="http://schemas.microsoft.com/office/drawing/2014/main" id="{00000000-0008-0000-0100-000094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01" name="Line 1551">
          <a:extLst>
            <a:ext uri="{FF2B5EF4-FFF2-40B4-BE49-F238E27FC236}">
              <a16:creationId xmlns:a16="http://schemas.microsoft.com/office/drawing/2014/main" id="{00000000-0008-0000-0100-000095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02" name="Line 1552">
          <a:extLst>
            <a:ext uri="{FF2B5EF4-FFF2-40B4-BE49-F238E27FC236}">
              <a16:creationId xmlns:a16="http://schemas.microsoft.com/office/drawing/2014/main" id="{00000000-0008-0000-0100-000096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03" name="Line 1553">
          <a:extLst>
            <a:ext uri="{FF2B5EF4-FFF2-40B4-BE49-F238E27FC236}">
              <a16:creationId xmlns:a16="http://schemas.microsoft.com/office/drawing/2014/main" id="{00000000-0008-0000-0100-000097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04" name="Line 1554">
          <a:extLst>
            <a:ext uri="{FF2B5EF4-FFF2-40B4-BE49-F238E27FC236}">
              <a16:creationId xmlns:a16="http://schemas.microsoft.com/office/drawing/2014/main" id="{00000000-0008-0000-0100-000098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05" name="Line 1555">
          <a:extLst>
            <a:ext uri="{FF2B5EF4-FFF2-40B4-BE49-F238E27FC236}">
              <a16:creationId xmlns:a16="http://schemas.microsoft.com/office/drawing/2014/main" id="{00000000-0008-0000-0100-000099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06" name="Line 1556">
          <a:extLst>
            <a:ext uri="{FF2B5EF4-FFF2-40B4-BE49-F238E27FC236}">
              <a16:creationId xmlns:a16="http://schemas.microsoft.com/office/drawing/2014/main" id="{00000000-0008-0000-0100-00009A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07" name="Line 1557">
          <a:extLst>
            <a:ext uri="{FF2B5EF4-FFF2-40B4-BE49-F238E27FC236}">
              <a16:creationId xmlns:a16="http://schemas.microsoft.com/office/drawing/2014/main" id="{00000000-0008-0000-0100-00009BEC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08" name="Line 1558">
          <a:extLst>
            <a:ext uri="{FF2B5EF4-FFF2-40B4-BE49-F238E27FC236}">
              <a16:creationId xmlns:a16="http://schemas.microsoft.com/office/drawing/2014/main" id="{00000000-0008-0000-0100-00009CEC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09" name="Line 1559">
          <a:extLst>
            <a:ext uri="{FF2B5EF4-FFF2-40B4-BE49-F238E27FC236}">
              <a16:creationId xmlns:a16="http://schemas.microsoft.com/office/drawing/2014/main" id="{00000000-0008-0000-0100-00009D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10" name="Line 1560">
          <a:extLst>
            <a:ext uri="{FF2B5EF4-FFF2-40B4-BE49-F238E27FC236}">
              <a16:creationId xmlns:a16="http://schemas.microsoft.com/office/drawing/2014/main" id="{00000000-0008-0000-0100-00009E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11" name="Line 1561">
          <a:extLst>
            <a:ext uri="{FF2B5EF4-FFF2-40B4-BE49-F238E27FC236}">
              <a16:creationId xmlns:a16="http://schemas.microsoft.com/office/drawing/2014/main" id="{00000000-0008-0000-0100-00009F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12" name="Line 1562">
          <a:extLst>
            <a:ext uri="{FF2B5EF4-FFF2-40B4-BE49-F238E27FC236}">
              <a16:creationId xmlns:a16="http://schemas.microsoft.com/office/drawing/2014/main" id="{00000000-0008-0000-0100-0000A0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13" name="Line 1563">
          <a:extLst>
            <a:ext uri="{FF2B5EF4-FFF2-40B4-BE49-F238E27FC236}">
              <a16:creationId xmlns:a16="http://schemas.microsoft.com/office/drawing/2014/main" id="{00000000-0008-0000-0100-0000A1EC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14" name="Line 1564">
          <a:extLst>
            <a:ext uri="{FF2B5EF4-FFF2-40B4-BE49-F238E27FC236}">
              <a16:creationId xmlns:a16="http://schemas.microsoft.com/office/drawing/2014/main" id="{00000000-0008-0000-0100-0000A2EC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15" name="Line 1565">
          <a:extLst>
            <a:ext uri="{FF2B5EF4-FFF2-40B4-BE49-F238E27FC236}">
              <a16:creationId xmlns:a16="http://schemas.microsoft.com/office/drawing/2014/main" id="{00000000-0008-0000-0100-0000A3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16" name="Line 1566">
          <a:extLst>
            <a:ext uri="{FF2B5EF4-FFF2-40B4-BE49-F238E27FC236}">
              <a16:creationId xmlns:a16="http://schemas.microsoft.com/office/drawing/2014/main" id="{00000000-0008-0000-0100-0000A4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17" name="Line 1567">
          <a:extLst>
            <a:ext uri="{FF2B5EF4-FFF2-40B4-BE49-F238E27FC236}">
              <a16:creationId xmlns:a16="http://schemas.microsoft.com/office/drawing/2014/main" id="{00000000-0008-0000-0100-0000A5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18" name="Line 1568">
          <a:extLst>
            <a:ext uri="{FF2B5EF4-FFF2-40B4-BE49-F238E27FC236}">
              <a16:creationId xmlns:a16="http://schemas.microsoft.com/office/drawing/2014/main" id="{00000000-0008-0000-0100-0000A6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19" name="Line 1569">
          <a:extLst>
            <a:ext uri="{FF2B5EF4-FFF2-40B4-BE49-F238E27FC236}">
              <a16:creationId xmlns:a16="http://schemas.microsoft.com/office/drawing/2014/main" id="{00000000-0008-0000-0100-0000A7EC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20" name="Line 1570">
          <a:extLst>
            <a:ext uri="{FF2B5EF4-FFF2-40B4-BE49-F238E27FC236}">
              <a16:creationId xmlns:a16="http://schemas.microsoft.com/office/drawing/2014/main" id="{00000000-0008-0000-0100-0000A8EC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21" name="Line 1571">
          <a:extLst>
            <a:ext uri="{FF2B5EF4-FFF2-40B4-BE49-F238E27FC236}">
              <a16:creationId xmlns:a16="http://schemas.microsoft.com/office/drawing/2014/main" id="{00000000-0008-0000-0100-0000A9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22" name="Line 1572">
          <a:extLst>
            <a:ext uri="{FF2B5EF4-FFF2-40B4-BE49-F238E27FC236}">
              <a16:creationId xmlns:a16="http://schemas.microsoft.com/office/drawing/2014/main" id="{00000000-0008-0000-0100-0000AA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23" name="Line 1573">
          <a:extLst>
            <a:ext uri="{FF2B5EF4-FFF2-40B4-BE49-F238E27FC236}">
              <a16:creationId xmlns:a16="http://schemas.microsoft.com/office/drawing/2014/main" id="{00000000-0008-0000-0100-0000AB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24" name="Line 1574">
          <a:extLst>
            <a:ext uri="{FF2B5EF4-FFF2-40B4-BE49-F238E27FC236}">
              <a16:creationId xmlns:a16="http://schemas.microsoft.com/office/drawing/2014/main" id="{00000000-0008-0000-0100-0000AC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25" name="Line 1575">
          <a:extLst>
            <a:ext uri="{FF2B5EF4-FFF2-40B4-BE49-F238E27FC236}">
              <a16:creationId xmlns:a16="http://schemas.microsoft.com/office/drawing/2014/main" id="{00000000-0008-0000-0100-0000ADEC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26" name="Line 1576">
          <a:extLst>
            <a:ext uri="{FF2B5EF4-FFF2-40B4-BE49-F238E27FC236}">
              <a16:creationId xmlns:a16="http://schemas.microsoft.com/office/drawing/2014/main" id="{00000000-0008-0000-0100-0000AE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27" name="Line 1577">
          <a:extLst>
            <a:ext uri="{FF2B5EF4-FFF2-40B4-BE49-F238E27FC236}">
              <a16:creationId xmlns:a16="http://schemas.microsoft.com/office/drawing/2014/main" id="{00000000-0008-0000-0100-0000AF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28" name="Line 1578">
          <a:extLst>
            <a:ext uri="{FF2B5EF4-FFF2-40B4-BE49-F238E27FC236}">
              <a16:creationId xmlns:a16="http://schemas.microsoft.com/office/drawing/2014/main" id="{00000000-0008-0000-0100-0000B0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29" name="Line 1579">
          <a:extLst>
            <a:ext uri="{FF2B5EF4-FFF2-40B4-BE49-F238E27FC236}">
              <a16:creationId xmlns:a16="http://schemas.microsoft.com/office/drawing/2014/main" id="{00000000-0008-0000-0100-0000B1EC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30" name="Line 1580">
          <a:extLst>
            <a:ext uri="{FF2B5EF4-FFF2-40B4-BE49-F238E27FC236}">
              <a16:creationId xmlns:a16="http://schemas.microsoft.com/office/drawing/2014/main" id="{00000000-0008-0000-0100-0000B2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31" name="Line 1581">
          <a:extLst>
            <a:ext uri="{FF2B5EF4-FFF2-40B4-BE49-F238E27FC236}">
              <a16:creationId xmlns:a16="http://schemas.microsoft.com/office/drawing/2014/main" id="{00000000-0008-0000-0100-0000B3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32" name="Line 1582">
          <a:extLst>
            <a:ext uri="{FF2B5EF4-FFF2-40B4-BE49-F238E27FC236}">
              <a16:creationId xmlns:a16="http://schemas.microsoft.com/office/drawing/2014/main" id="{00000000-0008-0000-0100-0000B4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33" name="Line 1583">
          <a:extLst>
            <a:ext uri="{FF2B5EF4-FFF2-40B4-BE49-F238E27FC236}">
              <a16:creationId xmlns:a16="http://schemas.microsoft.com/office/drawing/2014/main" id="{00000000-0008-0000-0100-0000B5EC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34" name="Line 1584">
          <a:extLst>
            <a:ext uri="{FF2B5EF4-FFF2-40B4-BE49-F238E27FC236}">
              <a16:creationId xmlns:a16="http://schemas.microsoft.com/office/drawing/2014/main" id="{00000000-0008-0000-0100-0000B6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35" name="Line 1585">
          <a:extLst>
            <a:ext uri="{FF2B5EF4-FFF2-40B4-BE49-F238E27FC236}">
              <a16:creationId xmlns:a16="http://schemas.microsoft.com/office/drawing/2014/main" id="{00000000-0008-0000-0100-0000B7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36" name="Line 1586">
          <a:extLst>
            <a:ext uri="{FF2B5EF4-FFF2-40B4-BE49-F238E27FC236}">
              <a16:creationId xmlns:a16="http://schemas.microsoft.com/office/drawing/2014/main" id="{00000000-0008-0000-0100-0000B8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37" name="Line 1587">
          <a:extLst>
            <a:ext uri="{FF2B5EF4-FFF2-40B4-BE49-F238E27FC236}">
              <a16:creationId xmlns:a16="http://schemas.microsoft.com/office/drawing/2014/main" id="{00000000-0008-0000-0100-0000B9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38" name="Line 1588">
          <a:extLst>
            <a:ext uri="{FF2B5EF4-FFF2-40B4-BE49-F238E27FC236}">
              <a16:creationId xmlns:a16="http://schemas.microsoft.com/office/drawing/2014/main" id="{00000000-0008-0000-0100-0000BA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39" name="Line 1589">
          <a:extLst>
            <a:ext uri="{FF2B5EF4-FFF2-40B4-BE49-F238E27FC236}">
              <a16:creationId xmlns:a16="http://schemas.microsoft.com/office/drawing/2014/main" id="{00000000-0008-0000-0100-0000BB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40" name="Line 1590">
          <a:extLst>
            <a:ext uri="{FF2B5EF4-FFF2-40B4-BE49-F238E27FC236}">
              <a16:creationId xmlns:a16="http://schemas.microsoft.com/office/drawing/2014/main" id="{00000000-0008-0000-0100-0000BC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41" name="Line 1591">
          <a:extLst>
            <a:ext uri="{FF2B5EF4-FFF2-40B4-BE49-F238E27FC236}">
              <a16:creationId xmlns:a16="http://schemas.microsoft.com/office/drawing/2014/main" id="{00000000-0008-0000-0100-0000BD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42" name="Line 1592">
          <a:extLst>
            <a:ext uri="{FF2B5EF4-FFF2-40B4-BE49-F238E27FC236}">
              <a16:creationId xmlns:a16="http://schemas.microsoft.com/office/drawing/2014/main" id="{00000000-0008-0000-0100-0000BE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43" name="Line 1593">
          <a:extLst>
            <a:ext uri="{FF2B5EF4-FFF2-40B4-BE49-F238E27FC236}">
              <a16:creationId xmlns:a16="http://schemas.microsoft.com/office/drawing/2014/main" id="{00000000-0008-0000-0100-0000BF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44" name="Line 1594">
          <a:extLst>
            <a:ext uri="{FF2B5EF4-FFF2-40B4-BE49-F238E27FC236}">
              <a16:creationId xmlns:a16="http://schemas.microsoft.com/office/drawing/2014/main" id="{00000000-0008-0000-0100-0000C0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45" name="Line 1595">
          <a:extLst>
            <a:ext uri="{FF2B5EF4-FFF2-40B4-BE49-F238E27FC236}">
              <a16:creationId xmlns:a16="http://schemas.microsoft.com/office/drawing/2014/main" id="{00000000-0008-0000-0100-0000C1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46" name="Line 1596">
          <a:extLst>
            <a:ext uri="{FF2B5EF4-FFF2-40B4-BE49-F238E27FC236}">
              <a16:creationId xmlns:a16="http://schemas.microsoft.com/office/drawing/2014/main" id="{00000000-0008-0000-0100-0000C2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47" name="Line 1597">
          <a:extLst>
            <a:ext uri="{FF2B5EF4-FFF2-40B4-BE49-F238E27FC236}">
              <a16:creationId xmlns:a16="http://schemas.microsoft.com/office/drawing/2014/main" id="{00000000-0008-0000-0100-0000C3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48" name="Line 1598">
          <a:extLst>
            <a:ext uri="{FF2B5EF4-FFF2-40B4-BE49-F238E27FC236}">
              <a16:creationId xmlns:a16="http://schemas.microsoft.com/office/drawing/2014/main" id="{00000000-0008-0000-0100-0000C4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49" name="Line 1599">
          <a:extLst>
            <a:ext uri="{FF2B5EF4-FFF2-40B4-BE49-F238E27FC236}">
              <a16:creationId xmlns:a16="http://schemas.microsoft.com/office/drawing/2014/main" id="{00000000-0008-0000-0100-0000C5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50" name="Line 1600">
          <a:extLst>
            <a:ext uri="{FF2B5EF4-FFF2-40B4-BE49-F238E27FC236}">
              <a16:creationId xmlns:a16="http://schemas.microsoft.com/office/drawing/2014/main" id="{00000000-0008-0000-0100-0000C6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51" name="Line 1601">
          <a:extLst>
            <a:ext uri="{FF2B5EF4-FFF2-40B4-BE49-F238E27FC236}">
              <a16:creationId xmlns:a16="http://schemas.microsoft.com/office/drawing/2014/main" id="{00000000-0008-0000-0100-0000C7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52" name="Line 1602">
          <a:extLst>
            <a:ext uri="{FF2B5EF4-FFF2-40B4-BE49-F238E27FC236}">
              <a16:creationId xmlns:a16="http://schemas.microsoft.com/office/drawing/2014/main" id="{00000000-0008-0000-0100-0000C8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53" name="Line 1603">
          <a:extLst>
            <a:ext uri="{FF2B5EF4-FFF2-40B4-BE49-F238E27FC236}">
              <a16:creationId xmlns:a16="http://schemas.microsoft.com/office/drawing/2014/main" id="{00000000-0008-0000-0100-0000C9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54" name="Line 1604">
          <a:extLst>
            <a:ext uri="{FF2B5EF4-FFF2-40B4-BE49-F238E27FC236}">
              <a16:creationId xmlns:a16="http://schemas.microsoft.com/office/drawing/2014/main" id="{00000000-0008-0000-0100-0000CA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55" name="Line 1605">
          <a:extLst>
            <a:ext uri="{FF2B5EF4-FFF2-40B4-BE49-F238E27FC236}">
              <a16:creationId xmlns:a16="http://schemas.microsoft.com/office/drawing/2014/main" id="{00000000-0008-0000-0100-0000CB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56" name="Line 1606">
          <a:extLst>
            <a:ext uri="{FF2B5EF4-FFF2-40B4-BE49-F238E27FC236}">
              <a16:creationId xmlns:a16="http://schemas.microsoft.com/office/drawing/2014/main" id="{00000000-0008-0000-0100-0000CC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57" name="Line 1607">
          <a:extLst>
            <a:ext uri="{FF2B5EF4-FFF2-40B4-BE49-F238E27FC236}">
              <a16:creationId xmlns:a16="http://schemas.microsoft.com/office/drawing/2014/main" id="{00000000-0008-0000-0100-0000CD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58" name="Line 1608">
          <a:extLst>
            <a:ext uri="{FF2B5EF4-FFF2-40B4-BE49-F238E27FC236}">
              <a16:creationId xmlns:a16="http://schemas.microsoft.com/office/drawing/2014/main" id="{00000000-0008-0000-0100-0000CE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59" name="Line 1609">
          <a:extLst>
            <a:ext uri="{FF2B5EF4-FFF2-40B4-BE49-F238E27FC236}">
              <a16:creationId xmlns:a16="http://schemas.microsoft.com/office/drawing/2014/main" id="{00000000-0008-0000-0100-0000CF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60" name="Line 1610">
          <a:extLst>
            <a:ext uri="{FF2B5EF4-FFF2-40B4-BE49-F238E27FC236}">
              <a16:creationId xmlns:a16="http://schemas.microsoft.com/office/drawing/2014/main" id="{00000000-0008-0000-0100-0000D0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61" name="Line 1611">
          <a:extLst>
            <a:ext uri="{FF2B5EF4-FFF2-40B4-BE49-F238E27FC236}">
              <a16:creationId xmlns:a16="http://schemas.microsoft.com/office/drawing/2014/main" id="{00000000-0008-0000-0100-0000D1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62" name="Line 1612">
          <a:extLst>
            <a:ext uri="{FF2B5EF4-FFF2-40B4-BE49-F238E27FC236}">
              <a16:creationId xmlns:a16="http://schemas.microsoft.com/office/drawing/2014/main" id="{00000000-0008-0000-0100-0000D2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63" name="Line 1613">
          <a:extLst>
            <a:ext uri="{FF2B5EF4-FFF2-40B4-BE49-F238E27FC236}">
              <a16:creationId xmlns:a16="http://schemas.microsoft.com/office/drawing/2014/main" id="{00000000-0008-0000-0100-0000D3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64" name="Line 1614">
          <a:extLst>
            <a:ext uri="{FF2B5EF4-FFF2-40B4-BE49-F238E27FC236}">
              <a16:creationId xmlns:a16="http://schemas.microsoft.com/office/drawing/2014/main" id="{00000000-0008-0000-0100-0000D4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65" name="Line 1615">
          <a:extLst>
            <a:ext uri="{FF2B5EF4-FFF2-40B4-BE49-F238E27FC236}">
              <a16:creationId xmlns:a16="http://schemas.microsoft.com/office/drawing/2014/main" id="{00000000-0008-0000-0100-0000D5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66" name="Line 1616">
          <a:extLst>
            <a:ext uri="{FF2B5EF4-FFF2-40B4-BE49-F238E27FC236}">
              <a16:creationId xmlns:a16="http://schemas.microsoft.com/office/drawing/2014/main" id="{00000000-0008-0000-0100-0000D6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67" name="Line 1617">
          <a:extLst>
            <a:ext uri="{FF2B5EF4-FFF2-40B4-BE49-F238E27FC236}">
              <a16:creationId xmlns:a16="http://schemas.microsoft.com/office/drawing/2014/main" id="{00000000-0008-0000-0100-0000D7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68" name="Line 1618">
          <a:extLst>
            <a:ext uri="{FF2B5EF4-FFF2-40B4-BE49-F238E27FC236}">
              <a16:creationId xmlns:a16="http://schemas.microsoft.com/office/drawing/2014/main" id="{00000000-0008-0000-0100-0000D8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69" name="Line 1619">
          <a:extLst>
            <a:ext uri="{FF2B5EF4-FFF2-40B4-BE49-F238E27FC236}">
              <a16:creationId xmlns:a16="http://schemas.microsoft.com/office/drawing/2014/main" id="{00000000-0008-0000-0100-0000D9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70" name="Line 1620">
          <a:extLst>
            <a:ext uri="{FF2B5EF4-FFF2-40B4-BE49-F238E27FC236}">
              <a16:creationId xmlns:a16="http://schemas.microsoft.com/office/drawing/2014/main" id="{00000000-0008-0000-0100-0000DA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71" name="Line 1621">
          <a:extLst>
            <a:ext uri="{FF2B5EF4-FFF2-40B4-BE49-F238E27FC236}">
              <a16:creationId xmlns:a16="http://schemas.microsoft.com/office/drawing/2014/main" id="{00000000-0008-0000-0100-0000DB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72" name="Line 1622">
          <a:extLst>
            <a:ext uri="{FF2B5EF4-FFF2-40B4-BE49-F238E27FC236}">
              <a16:creationId xmlns:a16="http://schemas.microsoft.com/office/drawing/2014/main" id="{00000000-0008-0000-0100-0000DC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73" name="Line 1623">
          <a:extLst>
            <a:ext uri="{FF2B5EF4-FFF2-40B4-BE49-F238E27FC236}">
              <a16:creationId xmlns:a16="http://schemas.microsoft.com/office/drawing/2014/main" id="{00000000-0008-0000-0100-0000DD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74" name="Line 1624">
          <a:extLst>
            <a:ext uri="{FF2B5EF4-FFF2-40B4-BE49-F238E27FC236}">
              <a16:creationId xmlns:a16="http://schemas.microsoft.com/office/drawing/2014/main" id="{00000000-0008-0000-0100-0000DE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75" name="Line 1625">
          <a:extLst>
            <a:ext uri="{FF2B5EF4-FFF2-40B4-BE49-F238E27FC236}">
              <a16:creationId xmlns:a16="http://schemas.microsoft.com/office/drawing/2014/main" id="{00000000-0008-0000-0100-0000DF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76" name="Line 1626">
          <a:extLst>
            <a:ext uri="{FF2B5EF4-FFF2-40B4-BE49-F238E27FC236}">
              <a16:creationId xmlns:a16="http://schemas.microsoft.com/office/drawing/2014/main" id="{00000000-0008-0000-0100-0000E0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77" name="Line 1627">
          <a:extLst>
            <a:ext uri="{FF2B5EF4-FFF2-40B4-BE49-F238E27FC236}">
              <a16:creationId xmlns:a16="http://schemas.microsoft.com/office/drawing/2014/main" id="{00000000-0008-0000-0100-0000E1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78" name="Line 1628">
          <a:extLst>
            <a:ext uri="{FF2B5EF4-FFF2-40B4-BE49-F238E27FC236}">
              <a16:creationId xmlns:a16="http://schemas.microsoft.com/office/drawing/2014/main" id="{00000000-0008-0000-0100-0000E2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79" name="Line 1629">
          <a:extLst>
            <a:ext uri="{FF2B5EF4-FFF2-40B4-BE49-F238E27FC236}">
              <a16:creationId xmlns:a16="http://schemas.microsoft.com/office/drawing/2014/main" id="{00000000-0008-0000-0100-0000E3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80" name="Line 1630">
          <a:extLst>
            <a:ext uri="{FF2B5EF4-FFF2-40B4-BE49-F238E27FC236}">
              <a16:creationId xmlns:a16="http://schemas.microsoft.com/office/drawing/2014/main" id="{00000000-0008-0000-0100-0000E4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181" name="Line 1631">
          <a:extLst>
            <a:ext uri="{FF2B5EF4-FFF2-40B4-BE49-F238E27FC236}">
              <a16:creationId xmlns:a16="http://schemas.microsoft.com/office/drawing/2014/main" id="{00000000-0008-0000-0100-0000E5EC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182" name="Line 1632">
          <a:extLst>
            <a:ext uri="{FF2B5EF4-FFF2-40B4-BE49-F238E27FC236}">
              <a16:creationId xmlns:a16="http://schemas.microsoft.com/office/drawing/2014/main" id="{00000000-0008-0000-0100-0000E6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183" name="Line 1633">
          <a:extLst>
            <a:ext uri="{FF2B5EF4-FFF2-40B4-BE49-F238E27FC236}">
              <a16:creationId xmlns:a16="http://schemas.microsoft.com/office/drawing/2014/main" id="{00000000-0008-0000-0100-0000E7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184" name="Line 1634">
          <a:extLst>
            <a:ext uri="{FF2B5EF4-FFF2-40B4-BE49-F238E27FC236}">
              <a16:creationId xmlns:a16="http://schemas.microsoft.com/office/drawing/2014/main" id="{00000000-0008-0000-0100-0000E8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185" name="Line 1635">
          <a:extLst>
            <a:ext uri="{FF2B5EF4-FFF2-40B4-BE49-F238E27FC236}">
              <a16:creationId xmlns:a16="http://schemas.microsoft.com/office/drawing/2014/main" id="{00000000-0008-0000-0100-0000E9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186" name="Line 1636">
          <a:extLst>
            <a:ext uri="{FF2B5EF4-FFF2-40B4-BE49-F238E27FC236}">
              <a16:creationId xmlns:a16="http://schemas.microsoft.com/office/drawing/2014/main" id="{00000000-0008-0000-0100-0000EA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187" name="Line 1637">
          <a:extLst>
            <a:ext uri="{FF2B5EF4-FFF2-40B4-BE49-F238E27FC236}">
              <a16:creationId xmlns:a16="http://schemas.microsoft.com/office/drawing/2014/main" id="{00000000-0008-0000-0100-0000EB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188" name="Line 1638">
          <a:extLst>
            <a:ext uri="{FF2B5EF4-FFF2-40B4-BE49-F238E27FC236}">
              <a16:creationId xmlns:a16="http://schemas.microsoft.com/office/drawing/2014/main" id="{00000000-0008-0000-0100-0000EC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189" name="Line 1639">
          <a:extLst>
            <a:ext uri="{FF2B5EF4-FFF2-40B4-BE49-F238E27FC236}">
              <a16:creationId xmlns:a16="http://schemas.microsoft.com/office/drawing/2014/main" id="{00000000-0008-0000-0100-0000ED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190" name="Line 1640">
          <a:extLst>
            <a:ext uri="{FF2B5EF4-FFF2-40B4-BE49-F238E27FC236}">
              <a16:creationId xmlns:a16="http://schemas.microsoft.com/office/drawing/2014/main" id="{00000000-0008-0000-0100-0000EE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191" name="Line 1641">
          <a:extLst>
            <a:ext uri="{FF2B5EF4-FFF2-40B4-BE49-F238E27FC236}">
              <a16:creationId xmlns:a16="http://schemas.microsoft.com/office/drawing/2014/main" id="{00000000-0008-0000-0100-0000EF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192" name="Line 1642">
          <a:extLst>
            <a:ext uri="{FF2B5EF4-FFF2-40B4-BE49-F238E27FC236}">
              <a16:creationId xmlns:a16="http://schemas.microsoft.com/office/drawing/2014/main" id="{00000000-0008-0000-0100-0000F0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193" name="Line 1643">
          <a:extLst>
            <a:ext uri="{FF2B5EF4-FFF2-40B4-BE49-F238E27FC236}">
              <a16:creationId xmlns:a16="http://schemas.microsoft.com/office/drawing/2014/main" id="{00000000-0008-0000-0100-0000F1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194" name="Line 1644">
          <a:extLst>
            <a:ext uri="{FF2B5EF4-FFF2-40B4-BE49-F238E27FC236}">
              <a16:creationId xmlns:a16="http://schemas.microsoft.com/office/drawing/2014/main" id="{00000000-0008-0000-0100-0000F2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195" name="Line 1645">
          <a:extLst>
            <a:ext uri="{FF2B5EF4-FFF2-40B4-BE49-F238E27FC236}">
              <a16:creationId xmlns:a16="http://schemas.microsoft.com/office/drawing/2014/main" id="{00000000-0008-0000-0100-0000F3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196" name="Line 1646">
          <a:extLst>
            <a:ext uri="{FF2B5EF4-FFF2-40B4-BE49-F238E27FC236}">
              <a16:creationId xmlns:a16="http://schemas.microsoft.com/office/drawing/2014/main" id="{00000000-0008-0000-0100-0000F4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197" name="Line 1647">
          <a:extLst>
            <a:ext uri="{FF2B5EF4-FFF2-40B4-BE49-F238E27FC236}">
              <a16:creationId xmlns:a16="http://schemas.microsoft.com/office/drawing/2014/main" id="{00000000-0008-0000-0100-0000F5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198" name="Line 1648">
          <a:extLst>
            <a:ext uri="{FF2B5EF4-FFF2-40B4-BE49-F238E27FC236}">
              <a16:creationId xmlns:a16="http://schemas.microsoft.com/office/drawing/2014/main" id="{00000000-0008-0000-0100-0000F6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199" name="Line 1649">
          <a:extLst>
            <a:ext uri="{FF2B5EF4-FFF2-40B4-BE49-F238E27FC236}">
              <a16:creationId xmlns:a16="http://schemas.microsoft.com/office/drawing/2014/main" id="{00000000-0008-0000-0100-0000F7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00" name="Line 1650">
          <a:extLst>
            <a:ext uri="{FF2B5EF4-FFF2-40B4-BE49-F238E27FC236}">
              <a16:creationId xmlns:a16="http://schemas.microsoft.com/office/drawing/2014/main" id="{00000000-0008-0000-0100-0000F8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01" name="Line 1651">
          <a:extLst>
            <a:ext uri="{FF2B5EF4-FFF2-40B4-BE49-F238E27FC236}">
              <a16:creationId xmlns:a16="http://schemas.microsoft.com/office/drawing/2014/main" id="{00000000-0008-0000-0100-0000F9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02" name="Line 1652">
          <a:extLst>
            <a:ext uri="{FF2B5EF4-FFF2-40B4-BE49-F238E27FC236}">
              <a16:creationId xmlns:a16="http://schemas.microsoft.com/office/drawing/2014/main" id="{00000000-0008-0000-0100-0000FA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03" name="Line 1653">
          <a:extLst>
            <a:ext uri="{FF2B5EF4-FFF2-40B4-BE49-F238E27FC236}">
              <a16:creationId xmlns:a16="http://schemas.microsoft.com/office/drawing/2014/main" id="{00000000-0008-0000-0100-0000FB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04" name="Line 1654">
          <a:extLst>
            <a:ext uri="{FF2B5EF4-FFF2-40B4-BE49-F238E27FC236}">
              <a16:creationId xmlns:a16="http://schemas.microsoft.com/office/drawing/2014/main" id="{00000000-0008-0000-0100-0000FC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05" name="Line 1655">
          <a:extLst>
            <a:ext uri="{FF2B5EF4-FFF2-40B4-BE49-F238E27FC236}">
              <a16:creationId xmlns:a16="http://schemas.microsoft.com/office/drawing/2014/main" id="{00000000-0008-0000-0100-0000FD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06" name="Line 1656">
          <a:extLst>
            <a:ext uri="{FF2B5EF4-FFF2-40B4-BE49-F238E27FC236}">
              <a16:creationId xmlns:a16="http://schemas.microsoft.com/office/drawing/2014/main" id="{00000000-0008-0000-0100-0000FE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07" name="Line 1657">
          <a:extLst>
            <a:ext uri="{FF2B5EF4-FFF2-40B4-BE49-F238E27FC236}">
              <a16:creationId xmlns:a16="http://schemas.microsoft.com/office/drawing/2014/main" id="{00000000-0008-0000-0100-0000FFEC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08" name="Line 1658">
          <a:extLst>
            <a:ext uri="{FF2B5EF4-FFF2-40B4-BE49-F238E27FC236}">
              <a16:creationId xmlns:a16="http://schemas.microsoft.com/office/drawing/2014/main" id="{00000000-0008-0000-0100-000000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09" name="Line 1659">
          <a:extLst>
            <a:ext uri="{FF2B5EF4-FFF2-40B4-BE49-F238E27FC236}">
              <a16:creationId xmlns:a16="http://schemas.microsoft.com/office/drawing/2014/main" id="{00000000-0008-0000-0100-000001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10" name="Line 1660">
          <a:extLst>
            <a:ext uri="{FF2B5EF4-FFF2-40B4-BE49-F238E27FC236}">
              <a16:creationId xmlns:a16="http://schemas.microsoft.com/office/drawing/2014/main" id="{00000000-0008-0000-0100-000002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11" name="Line 1661">
          <a:extLst>
            <a:ext uri="{FF2B5EF4-FFF2-40B4-BE49-F238E27FC236}">
              <a16:creationId xmlns:a16="http://schemas.microsoft.com/office/drawing/2014/main" id="{00000000-0008-0000-0100-000003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12" name="Line 1662">
          <a:extLst>
            <a:ext uri="{FF2B5EF4-FFF2-40B4-BE49-F238E27FC236}">
              <a16:creationId xmlns:a16="http://schemas.microsoft.com/office/drawing/2014/main" id="{00000000-0008-0000-0100-000004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13" name="Line 1663">
          <a:extLst>
            <a:ext uri="{FF2B5EF4-FFF2-40B4-BE49-F238E27FC236}">
              <a16:creationId xmlns:a16="http://schemas.microsoft.com/office/drawing/2014/main" id="{00000000-0008-0000-0100-000005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14" name="Line 1664">
          <a:extLst>
            <a:ext uri="{FF2B5EF4-FFF2-40B4-BE49-F238E27FC236}">
              <a16:creationId xmlns:a16="http://schemas.microsoft.com/office/drawing/2014/main" id="{00000000-0008-0000-0100-000006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15" name="Line 1665">
          <a:extLst>
            <a:ext uri="{FF2B5EF4-FFF2-40B4-BE49-F238E27FC236}">
              <a16:creationId xmlns:a16="http://schemas.microsoft.com/office/drawing/2014/main" id="{00000000-0008-0000-0100-000007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16" name="Line 1666">
          <a:extLst>
            <a:ext uri="{FF2B5EF4-FFF2-40B4-BE49-F238E27FC236}">
              <a16:creationId xmlns:a16="http://schemas.microsoft.com/office/drawing/2014/main" id="{00000000-0008-0000-0100-000008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17" name="Line 1667">
          <a:extLst>
            <a:ext uri="{FF2B5EF4-FFF2-40B4-BE49-F238E27FC236}">
              <a16:creationId xmlns:a16="http://schemas.microsoft.com/office/drawing/2014/main" id="{00000000-0008-0000-0100-000009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18" name="Line 1668">
          <a:extLst>
            <a:ext uri="{FF2B5EF4-FFF2-40B4-BE49-F238E27FC236}">
              <a16:creationId xmlns:a16="http://schemas.microsoft.com/office/drawing/2014/main" id="{00000000-0008-0000-0100-00000A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19" name="Line 1669">
          <a:extLst>
            <a:ext uri="{FF2B5EF4-FFF2-40B4-BE49-F238E27FC236}">
              <a16:creationId xmlns:a16="http://schemas.microsoft.com/office/drawing/2014/main" id="{00000000-0008-0000-0100-00000B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20" name="Line 1670">
          <a:extLst>
            <a:ext uri="{FF2B5EF4-FFF2-40B4-BE49-F238E27FC236}">
              <a16:creationId xmlns:a16="http://schemas.microsoft.com/office/drawing/2014/main" id="{00000000-0008-0000-0100-00000C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21" name="Line 1671">
          <a:extLst>
            <a:ext uri="{FF2B5EF4-FFF2-40B4-BE49-F238E27FC236}">
              <a16:creationId xmlns:a16="http://schemas.microsoft.com/office/drawing/2014/main" id="{00000000-0008-0000-0100-00000D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22" name="Line 1672">
          <a:extLst>
            <a:ext uri="{FF2B5EF4-FFF2-40B4-BE49-F238E27FC236}">
              <a16:creationId xmlns:a16="http://schemas.microsoft.com/office/drawing/2014/main" id="{00000000-0008-0000-0100-00000E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23" name="Line 1673">
          <a:extLst>
            <a:ext uri="{FF2B5EF4-FFF2-40B4-BE49-F238E27FC236}">
              <a16:creationId xmlns:a16="http://schemas.microsoft.com/office/drawing/2014/main" id="{00000000-0008-0000-0100-00000F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24" name="Line 1674">
          <a:extLst>
            <a:ext uri="{FF2B5EF4-FFF2-40B4-BE49-F238E27FC236}">
              <a16:creationId xmlns:a16="http://schemas.microsoft.com/office/drawing/2014/main" id="{00000000-0008-0000-0100-000010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25" name="Line 1675">
          <a:extLst>
            <a:ext uri="{FF2B5EF4-FFF2-40B4-BE49-F238E27FC236}">
              <a16:creationId xmlns:a16="http://schemas.microsoft.com/office/drawing/2014/main" id="{00000000-0008-0000-0100-000011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26" name="Line 1676">
          <a:extLst>
            <a:ext uri="{FF2B5EF4-FFF2-40B4-BE49-F238E27FC236}">
              <a16:creationId xmlns:a16="http://schemas.microsoft.com/office/drawing/2014/main" id="{00000000-0008-0000-0100-000012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27" name="Line 1677">
          <a:extLst>
            <a:ext uri="{FF2B5EF4-FFF2-40B4-BE49-F238E27FC236}">
              <a16:creationId xmlns:a16="http://schemas.microsoft.com/office/drawing/2014/main" id="{00000000-0008-0000-0100-000013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28" name="Line 1678">
          <a:extLst>
            <a:ext uri="{FF2B5EF4-FFF2-40B4-BE49-F238E27FC236}">
              <a16:creationId xmlns:a16="http://schemas.microsoft.com/office/drawing/2014/main" id="{00000000-0008-0000-0100-000014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29" name="Line 1679">
          <a:extLst>
            <a:ext uri="{FF2B5EF4-FFF2-40B4-BE49-F238E27FC236}">
              <a16:creationId xmlns:a16="http://schemas.microsoft.com/office/drawing/2014/main" id="{00000000-0008-0000-0100-000015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30" name="Line 1680">
          <a:extLst>
            <a:ext uri="{FF2B5EF4-FFF2-40B4-BE49-F238E27FC236}">
              <a16:creationId xmlns:a16="http://schemas.microsoft.com/office/drawing/2014/main" id="{00000000-0008-0000-0100-000016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31" name="Line 1681">
          <a:extLst>
            <a:ext uri="{FF2B5EF4-FFF2-40B4-BE49-F238E27FC236}">
              <a16:creationId xmlns:a16="http://schemas.microsoft.com/office/drawing/2014/main" id="{00000000-0008-0000-0100-000017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32" name="Line 1682">
          <a:extLst>
            <a:ext uri="{FF2B5EF4-FFF2-40B4-BE49-F238E27FC236}">
              <a16:creationId xmlns:a16="http://schemas.microsoft.com/office/drawing/2014/main" id="{00000000-0008-0000-0100-000018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33" name="Line 1683">
          <a:extLst>
            <a:ext uri="{FF2B5EF4-FFF2-40B4-BE49-F238E27FC236}">
              <a16:creationId xmlns:a16="http://schemas.microsoft.com/office/drawing/2014/main" id="{00000000-0008-0000-0100-000019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34" name="Line 1684">
          <a:extLst>
            <a:ext uri="{FF2B5EF4-FFF2-40B4-BE49-F238E27FC236}">
              <a16:creationId xmlns:a16="http://schemas.microsoft.com/office/drawing/2014/main" id="{00000000-0008-0000-0100-00001A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35" name="Line 1685">
          <a:extLst>
            <a:ext uri="{FF2B5EF4-FFF2-40B4-BE49-F238E27FC236}">
              <a16:creationId xmlns:a16="http://schemas.microsoft.com/office/drawing/2014/main" id="{00000000-0008-0000-0100-00001B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36" name="Line 1686">
          <a:extLst>
            <a:ext uri="{FF2B5EF4-FFF2-40B4-BE49-F238E27FC236}">
              <a16:creationId xmlns:a16="http://schemas.microsoft.com/office/drawing/2014/main" id="{00000000-0008-0000-0100-00001C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37" name="Line 1687">
          <a:extLst>
            <a:ext uri="{FF2B5EF4-FFF2-40B4-BE49-F238E27FC236}">
              <a16:creationId xmlns:a16="http://schemas.microsoft.com/office/drawing/2014/main" id="{00000000-0008-0000-0100-00001D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38" name="Line 1688">
          <a:extLst>
            <a:ext uri="{FF2B5EF4-FFF2-40B4-BE49-F238E27FC236}">
              <a16:creationId xmlns:a16="http://schemas.microsoft.com/office/drawing/2014/main" id="{00000000-0008-0000-0100-00001E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39" name="Line 1689">
          <a:extLst>
            <a:ext uri="{FF2B5EF4-FFF2-40B4-BE49-F238E27FC236}">
              <a16:creationId xmlns:a16="http://schemas.microsoft.com/office/drawing/2014/main" id="{00000000-0008-0000-0100-00001F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40" name="Line 1690">
          <a:extLst>
            <a:ext uri="{FF2B5EF4-FFF2-40B4-BE49-F238E27FC236}">
              <a16:creationId xmlns:a16="http://schemas.microsoft.com/office/drawing/2014/main" id="{00000000-0008-0000-0100-000020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41" name="Line 1691">
          <a:extLst>
            <a:ext uri="{FF2B5EF4-FFF2-40B4-BE49-F238E27FC236}">
              <a16:creationId xmlns:a16="http://schemas.microsoft.com/office/drawing/2014/main" id="{00000000-0008-0000-0100-000021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42" name="Line 1692">
          <a:extLst>
            <a:ext uri="{FF2B5EF4-FFF2-40B4-BE49-F238E27FC236}">
              <a16:creationId xmlns:a16="http://schemas.microsoft.com/office/drawing/2014/main" id="{00000000-0008-0000-0100-000022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43" name="Line 1693">
          <a:extLst>
            <a:ext uri="{FF2B5EF4-FFF2-40B4-BE49-F238E27FC236}">
              <a16:creationId xmlns:a16="http://schemas.microsoft.com/office/drawing/2014/main" id="{00000000-0008-0000-0100-000023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44" name="Line 1694">
          <a:extLst>
            <a:ext uri="{FF2B5EF4-FFF2-40B4-BE49-F238E27FC236}">
              <a16:creationId xmlns:a16="http://schemas.microsoft.com/office/drawing/2014/main" id="{00000000-0008-0000-0100-000024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45" name="Line 1695">
          <a:extLst>
            <a:ext uri="{FF2B5EF4-FFF2-40B4-BE49-F238E27FC236}">
              <a16:creationId xmlns:a16="http://schemas.microsoft.com/office/drawing/2014/main" id="{00000000-0008-0000-0100-000025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46" name="Line 1696">
          <a:extLst>
            <a:ext uri="{FF2B5EF4-FFF2-40B4-BE49-F238E27FC236}">
              <a16:creationId xmlns:a16="http://schemas.microsoft.com/office/drawing/2014/main" id="{00000000-0008-0000-0100-000026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47" name="Line 1697">
          <a:extLst>
            <a:ext uri="{FF2B5EF4-FFF2-40B4-BE49-F238E27FC236}">
              <a16:creationId xmlns:a16="http://schemas.microsoft.com/office/drawing/2014/main" id="{00000000-0008-0000-0100-000027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48" name="Line 1698">
          <a:extLst>
            <a:ext uri="{FF2B5EF4-FFF2-40B4-BE49-F238E27FC236}">
              <a16:creationId xmlns:a16="http://schemas.microsoft.com/office/drawing/2014/main" id="{00000000-0008-0000-0100-000028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49" name="Line 1699">
          <a:extLst>
            <a:ext uri="{FF2B5EF4-FFF2-40B4-BE49-F238E27FC236}">
              <a16:creationId xmlns:a16="http://schemas.microsoft.com/office/drawing/2014/main" id="{00000000-0008-0000-0100-000029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50" name="Line 1700">
          <a:extLst>
            <a:ext uri="{FF2B5EF4-FFF2-40B4-BE49-F238E27FC236}">
              <a16:creationId xmlns:a16="http://schemas.microsoft.com/office/drawing/2014/main" id="{00000000-0008-0000-0100-00002A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51" name="Line 1701">
          <a:extLst>
            <a:ext uri="{FF2B5EF4-FFF2-40B4-BE49-F238E27FC236}">
              <a16:creationId xmlns:a16="http://schemas.microsoft.com/office/drawing/2014/main" id="{00000000-0008-0000-0100-00002B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52" name="Line 1702">
          <a:extLst>
            <a:ext uri="{FF2B5EF4-FFF2-40B4-BE49-F238E27FC236}">
              <a16:creationId xmlns:a16="http://schemas.microsoft.com/office/drawing/2014/main" id="{00000000-0008-0000-0100-00002C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53" name="Line 1703">
          <a:extLst>
            <a:ext uri="{FF2B5EF4-FFF2-40B4-BE49-F238E27FC236}">
              <a16:creationId xmlns:a16="http://schemas.microsoft.com/office/drawing/2014/main" id="{00000000-0008-0000-0100-00002D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54" name="Line 1704">
          <a:extLst>
            <a:ext uri="{FF2B5EF4-FFF2-40B4-BE49-F238E27FC236}">
              <a16:creationId xmlns:a16="http://schemas.microsoft.com/office/drawing/2014/main" id="{00000000-0008-0000-0100-00002E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55" name="Line 1705">
          <a:extLst>
            <a:ext uri="{FF2B5EF4-FFF2-40B4-BE49-F238E27FC236}">
              <a16:creationId xmlns:a16="http://schemas.microsoft.com/office/drawing/2014/main" id="{00000000-0008-0000-0100-00002F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56" name="Line 1706">
          <a:extLst>
            <a:ext uri="{FF2B5EF4-FFF2-40B4-BE49-F238E27FC236}">
              <a16:creationId xmlns:a16="http://schemas.microsoft.com/office/drawing/2014/main" id="{00000000-0008-0000-0100-000030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57" name="Line 1707">
          <a:extLst>
            <a:ext uri="{FF2B5EF4-FFF2-40B4-BE49-F238E27FC236}">
              <a16:creationId xmlns:a16="http://schemas.microsoft.com/office/drawing/2014/main" id="{00000000-0008-0000-0100-000031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58" name="Line 1708">
          <a:extLst>
            <a:ext uri="{FF2B5EF4-FFF2-40B4-BE49-F238E27FC236}">
              <a16:creationId xmlns:a16="http://schemas.microsoft.com/office/drawing/2014/main" id="{00000000-0008-0000-0100-000032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59" name="Line 1709">
          <a:extLst>
            <a:ext uri="{FF2B5EF4-FFF2-40B4-BE49-F238E27FC236}">
              <a16:creationId xmlns:a16="http://schemas.microsoft.com/office/drawing/2014/main" id="{00000000-0008-0000-0100-000033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60" name="Line 1710">
          <a:extLst>
            <a:ext uri="{FF2B5EF4-FFF2-40B4-BE49-F238E27FC236}">
              <a16:creationId xmlns:a16="http://schemas.microsoft.com/office/drawing/2014/main" id="{00000000-0008-0000-0100-000034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61" name="Line 1711">
          <a:extLst>
            <a:ext uri="{FF2B5EF4-FFF2-40B4-BE49-F238E27FC236}">
              <a16:creationId xmlns:a16="http://schemas.microsoft.com/office/drawing/2014/main" id="{00000000-0008-0000-0100-000035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62" name="Line 1712">
          <a:extLst>
            <a:ext uri="{FF2B5EF4-FFF2-40B4-BE49-F238E27FC236}">
              <a16:creationId xmlns:a16="http://schemas.microsoft.com/office/drawing/2014/main" id="{00000000-0008-0000-0100-000036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63" name="Line 1713">
          <a:extLst>
            <a:ext uri="{FF2B5EF4-FFF2-40B4-BE49-F238E27FC236}">
              <a16:creationId xmlns:a16="http://schemas.microsoft.com/office/drawing/2014/main" id="{00000000-0008-0000-0100-000037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64" name="Line 1714">
          <a:extLst>
            <a:ext uri="{FF2B5EF4-FFF2-40B4-BE49-F238E27FC236}">
              <a16:creationId xmlns:a16="http://schemas.microsoft.com/office/drawing/2014/main" id="{00000000-0008-0000-0100-000038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65" name="Line 1715">
          <a:extLst>
            <a:ext uri="{FF2B5EF4-FFF2-40B4-BE49-F238E27FC236}">
              <a16:creationId xmlns:a16="http://schemas.microsoft.com/office/drawing/2014/main" id="{00000000-0008-0000-0100-000039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66" name="Line 1716">
          <a:extLst>
            <a:ext uri="{FF2B5EF4-FFF2-40B4-BE49-F238E27FC236}">
              <a16:creationId xmlns:a16="http://schemas.microsoft.com/office/drawing/2014/main" id="{00000000-0008-0000-0100-00003A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67" name="Line 1717">
          <a:extLst>
            <a:ext uri="{FF2B5EF4-FFF2-40B4-BE49-F238E27FC236}">
              <a16:creationId xmlns:a16="http://schemas.microsoft.com/office/drawing/2014/main" id="{00000000-0008-0000-0100-00003B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68" name="Line 1718">
          <a:extLst>
            <a:ext uri="{FF2B5EF4-FFF2-40B4-BE49-F238E27FC236}">
              <a16:creationId xmlns:a16="http://schemas.microsoft.com/office/drawing/2014/main" id="{00000000-0008-0000-0100-00003C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69" name="Line 1719">
          <a:extLst>
            <a:ext uri="{FF2B5EF4-FFF2-40B4-BE49-F238E27FC236}">
              <a16:creationId xmlns:a16="http://schemas.microsoft.com/office/drawing/2014/main" id="{00000000-0008-0000-0100-00003D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70" name="Line 1720">
          <a:extLst>
            <a:ext uri="{FF2B5EF4-FFF2-40B4-BE49-F238E27FC236}">
              <a16:creationId xmlns:a16="http://schemas.microsoft.com/office/drawing/2014/main" id="{00000000-0008-0000-0100-00003E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271" name="Line 1721">
          <a:extLst>
            <a:ext uri="{FF2B5EF4-FFF2-40B4-BE49-F238E27FC236}">
              <a16:creationId xmlns:a16="http://schemas.microsoft.com/office/drawing/2014/main" id="{00000000-0008-0000-0100-00003F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72" name="Line 1722">
          <a:extLst>
            <a:ext uri="{FF2B5EF4-FFF2-40B4-BE49-F238E27FC236}">
              <a16:creationId xmlns:a16="http://schemas.microsoft.com/office/drawing/2014/main" id="{00000000-0008-0000-0100-000040ED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73" name="Line 1723">
          <a:extLst>
            <a:ext uri="{FF2B5EF4-FFF2-40B4-BE49-F238E27FC236}">
              <a16:creationId xmlns:a16="http://schemas.microsoft.com/office/drawing/2014/main" id="{00000000-0008-0000-0100-000041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74" name="Line 1724">
          <a:extLst>
            <a:ext uri="{FF2B5EF4-FFF2-40B4-BE49-F238E27FC236}">
              <a16:creationId xmlns:a16="http://schemas.microsoft.com/office/drawing/2014/main" id="{00000000-0008-0000-0100-000042ED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75" name="Line 1725">
          <a:extLst>
            <a:ext uri="{FF2B5EF4-FFF2-40B4-BE49-F238E27FC236}">
              <a16:creationId xmlns:a16="http://schemas.microsoft.com/office/drawing/2014/main" id="{00000000-0008-0000-0100-000043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76" name="Line 1726">
          <a:extLst>
            <a:ext uri="{FF2B5EF4-FFF2-40B4-BE49-F238E27FC236}">
              <a16:creationId xmlns:a16="http://schemas.microsoft.com/office/drawing/2014/main" id="{00000000-0008-0000-0100-000044ED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77" name="Line 1727">
          <a:extLst>
            <a:ext uri="{FF2B5EF4-FFF2-40B4-BE49-F238E27FC236}">
              <a16:creationId xmlns:a16="http://schemas.microsoft.com/office/drawing/2014/main" id="{00000000-0008-0000-0100-000045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78" name="Line 1728">
          <a:extLst>
            <a:ext uri="{FF2B5EF4-FFF2-40B4-BE49-F238E27FC236}">
              <a16:creationId xmlns:a16="http://schemas.microsoft.com/office/drawing/2014/main" id="{00000000-0008-0000-0100-000046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79" name="Line 1729">
          <a:extLst>
            <a:ext uri="{FF2B5EF4-FFF2-40B4-BE49-F238E27FC236}">
              <a16:creationId xmlns:a16="http://schemas.microsoft.com/office/drawing/2014/main" id="{00000000-0008-0000-0100-000047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80" name="Line 1730">
          <a:extLst>
            <a:ext uri="{FF2B5EF4-FFF2-40B4-BE49-F238E27FC236}">
              <a16:creationId xmlns:a16="http://schemas.microsoft.com/office/drawing/2014/main" id="{00000000-0008-0000-0100-000048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81" name="Line 1731">
          <a:extLst>
            <a:ext uri="{FF2B5EF4-FFF2-40B4-BE49-F238E27FC236}">
              <a16:creationId xmlns:a16="http://schemas.microsoft.com/office/drawing/2014/main" id="{00000000-0008-0000-0100-000049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82" name="Line 1732">
          <a:extLst>
            <a:ext uri="{FF2B5EF4-FFF2-40B4-BE49-F238E27FC236}">
              <a16:creationId xmlns:a16="http://schemas.microsoft.com/office/drawing/2014/main" id="{00000000-0008-0000-0100-00004A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83" name="Line 1733">
          <a:extLst>
            <a:ext uri="{FF2B5EF4-FFF2-40B4-BE49-F238E27FC236}">
              <a16:creationId xmlns:a16="http://schemas.microsoft.com/office/drawing/2014/main" id="{00000000-0008-0000-0100-00004B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84" name="Line 1734">
          <a:extLst>
            <a:ext uri="{FF2B5EF4-FFF2-40B4-BE49-F238E27FC236}">
              <a16:creationId xmlns:a16="http://schemas.microsoft.com/office/drawing/2014/main" id="{00000000-0008-0000-0100-00004C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85" name="Line 1735">
          <a:extLst>
            <a:ext uri="{FF2B5EF4-FFF2-40B4-BE49-F238E27FC236}">
              <a16:creationId xmlns:a16="http://schemas.microsoft.com/office/drawing/2014/main" id="{00000000-0008-0000-0100-00004D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86" name="Line 1736">
          <a:extLst>
            <a:ext uri="{FF2B5EF4-FFF2-40B4-BE49-F238E27FC236}">
              <a16:creationId xmlns:a16="http://schemas.microsoft.com/office/drawing/2014/main" id="{00000000-0008-0000-0100-00004E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87" name="Line 1737">
          <a:extLst>
            <a:ext uri="{FF2B5EF4-FFF2-40B4-BE49-F238E27FC236}">
              <a16:creationId xmlns:a16="http://schemas.microsoft.com/office/drawing/2014/main" id="{00000000-0008-0000-0100-00004FED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88" name="Line 1738">
          <a:extLst>
            <a:ext uri="{FF2B5EF4-FFF2-40B4-BE49-F238E27FC236}">
              <a16:creationId xmlns:a16="http://schemas.microsoft.com/office/drawing/2014/main" id="{00000000-0008-0000-0100-000050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89" name="Line 1739">
          <a:extLst>
            <a:ext uri="{FF2B5EF4-FFF2-40B4-BE49-F238E27FC236}">
              <a16:creationId xmlns:a16="http://schemas.microsoft.com/office/drawing/2014/main" id="{00000000-0008-0000-0100-000051ED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90" name="Line 1740">
          <a:extLst>
            <a:ext uri="{FF2B5EF4-FFF2-40B4-BE49-F238E27FC236}">
              <a16:creationId xmlns:a16="http://schemas.microsoft.com/office/drawing/2014/main" id="{00000000-0008-0000-0100-000052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91" name="Line 1741">
          <a:extLst>
            <a:ext uri="{FF2B5EF4-FFF2-40B4-BE49-F238E27FC236}">
              <a16:creationId xmlns:a16="http://schemas.microsoft.com/office/drawing/2014/main" id="{00000000-0008-0000-0100-000053ED0100}"/>
            </a:ext>
          </a:extLst>
        </xdr:cNvPr>
        <xdr:cNvSpPr>
          <a:spLocks noChangeShapeType="1"/>
        </xdr:cNvSpPr>
      </xdr:nvSpPr>
      <xdr:spPr bwMode="auto">
        <a:xfrm>
          <a:off x="7248525"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92" name="Line 1742">
          <a:extLst>
            <a:ext uri="{FF2B5EF4-FFF2-40B4-BE49-F238E27FC236}">
              <a16:creationId xmlns:a16="http://schemas.microsoft.com/office/drawing/2014/main" id="{00000000-0008-0000-0100-000054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93" name="Line 1743">
          <a:extLst>
            <a:ext uri="{FF2B5EF4-FFF2-40B4-BE49-F238E27FC236}">
              <a16:creationId xmlns:a16="http://schemas.microsoft.com/office/drawing/2014/main" id="{00000000-0008-0000-0100-000055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94" name="Line 1744">
          <a:extLst>
            <a:ext uri="{FF2B5EF4-FFF2-40B4-BE49-F238E27FC236}">
              <a16:creationId xmlns:a16="http://schemas.microsoft.com/office/drawing/2014/main" id="{00000000-0008-0000-0100-000056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95" name="Line 1745">
          <a:extLst>
            <a:ext uri="{FF2B5EF4-FFF2-40B4-BE49-F238E27FC236}">
              <a16:creationId xmlns:a16="http://schemas.microsoft.com/office/drawing/2014/main" id="{00000000-0008-0000-0100-000057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96" name="Line 1746">
          <a:extLst>
            <a:ext uri="{FF2B5EF4-FFF2-40B4-BE49-F238E27FC236}">
              <a16:creationId xmlns:a16="http://schemas.microsoft.com/office/drawing/2014/main" id="{00000000-0008-0000-0100-000058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97" name="Line 1747">
          <a:extLst>
            <a:ext uri="{FF2B5EF4-FFF2-40B4-BE49-F238E27FC236}">
              <a16:creationId xmlns:a16="http://schemas.microsoft.com/office/drawing/2014/main" id="{00000000-0008-0000-0100-000059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98" name="Line 1748">
          <a:extLst>
            <a:ext uri="{FF2B5EF4-FFF2-40B4-BE49-F238E27FC236}">
              <a16:creationId xmlns:a16="http://schemas.microsoft.com/office/drawing/2014/main" id="{00000000-0008-0000-0100-00005A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299" name="Line 1749">
          <a:extLst>
            <a:ext uri="{FF2B5EF4-FFF2-40B4-BE49-F238E27FC236}">
              <a16:creationId xmlns:a16="http://schemas.microsoft.com/office/drawing/2014/main" id="{00000000-0008-0000-0100-00005B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300" name="Line 1750">
          <a:extLst>
            <a:ext uri="{FF2B5EF4-FFF2-40B4-BE49-F238E27FC236}">
              <a16:creationId xmlns:a16="http://schemas.microsoft.com/office/drawing/2014/main" id="{00000000-0008-0000-0100-00005C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301" name="Line 1751">
          <a:extLst>
            <a:ext uri="{FF2B5EF4-FFF2-40B4-BE49-F238E27FC236}">
              <a16:creationId xmlns:a16="http://schemas.microsoft.com/office/drawing/2014/main" id="{00000000-0008-0000-0100-00005D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302" name="Line 1752">
          <a:extLst>
            <a:ext uri="{FF2B5EF4-FFF2-40B4-BE49-F238E27FC236}">
              <a16:creationId xmlns:a16="http://schemas.microsoft.com/office/drawing/2014/main" id="{00000000-0008-0000-0100-00005E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303" name="Line 1753">
          <a:extLst>
            <a:ext uri="{FF2B5EF4-FFF2-40B4-BE49-F238E27FC236}">
              <a16:creationId xmlns:a16="http://schemas.microsoft.com/office/drawing/2014/main" id="{00000000-0008-0000-0100-00005F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304" name="Line 1754">
          <a:extLst>
            <a:ext uri="{FF2B5EF4-FFF2-40B4-BE49-F238E27FC236}">
              <a16:creationId xmlns:a16="http://schemas.microsoft.com/office/drawing/2014/main" id="{00000000-0008-0000-0100-000060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305" name="Line 1755">
          <a:extLst>
            <a:ext uri="{FF2B5EF4-FFF2-40B4-BE49-F238E27FC236}">
              <a16:creationId xmlns:a16="http://schemas.microsoft.com/office/drawing/2014/main" id="{00000000-0008-0000-0100-000061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306" name="Line 1756">
          <a:extLst>
            <a:ext uri="{FF2B5EF4-FFF2-40B4-BE49-F238E27FC236}">
              <a16:creationId xmlns:a16="http://schemas.microsoft.com/office/drawing/2014/main" id="{00000000-0008-0000-0100-000062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307" name="Line 1757">
          <a:extLst>
            <a:ext uri="{FF2B5EF4-FFF2-40B4-BE49-F238E27FC236}">
              <a16:creationId xmlns:a16="http://schemas.microsoft.com/office/drawing/2014/main" id="{00000000-0008-0000-0100-000063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308" name="Line 1758">
          <a:extLst>
            <a:ext uri="{FF2B5EF4-FFF2-40B4-BE49-F238E27FC236}">
              <a16:creationId xmlns:a16="http://schemas.microsoft.com/office/drawing/2014/main" id="{00000000-0008-0000-0100-000064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309" name="Line 1759">
          <a:extLst>
            <a:ext uri="{FF2B5EF4-FFF2-40B4-BE49-F238E27FC236}">
              <a16:creationId xmlns:a16="http://schemas.microsoft.com/office/drawing/2014/main" id="{00000000-0008-0000-0100-000065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310" name="Line 1760">
          <a:extLst>
            <a:ext uri="{FF2B5EF4-FFF2-40B4-BE49-F238E27FC236}">
              <a16:creationId xmlns:a16="http://schemas.microsoft.com/office/drawing/2014/main" id="{00000000-0008-0000-0100-000066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311" name="Line 1761">
          <a:extLst>
            <a:ext uri="{FF2B5EF4-FFF2-40B4-BE49-F238E27FC236}">
              <a16:creationId xmlns:a16="http://schemas.microsoft.com/office/drawing/2014/main" id="{00000000-0008-0000-0100-000067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312" name="Line 1762">
          <a:extLst>
            <a:ext uri="{FF2B5EF4-FFF2-40B4-BE49-F238E27FC236}">
              <a16:creationId xmlns:a16="http://schemas.microsoft.com/office/drawing/2014/main" id="{00000000-0008-0000-0100-000068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313" name="Line 1763">
          <a:extLst>
            <a:ext uri="{FF2B5EF4-FFF2-40B4-BE49-F238E27FC236}">
              <a16:creationId xmlns:a16="http://schemas.microsoft.com/office/drawing/2014/main" id="{00000000-0008-0000-0100-000069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14" name="Line 1764">
          <a:extLst>
            <a:ext uri="{FF2B5EF4-FFF2-40B4-BE49-F238E27FC236}">
              <a16:creationId xmlns:a16="http://schemas.microsoft.com/office/drawing/2014/main" id="{00000000-0008-0000-0100-00006A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15" name="Line 1765">
          <a:extLst>
            <a:ext uri="{FF2B5EF4-FFF2-40B4-BE49-F238E27FC236}">
              <a16:creationId xmlns:a16="http://schemas.microsoft.com/office/drawing/2014/main" id="{00000000-0008-0000-0100-00006B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16" name="Line 1766">
          <a:extLst>
            <a:ext uri="{FF2B5EF4-FFF2-40B4-BE49-F238E27FC236}">
              <a16:creationId xmlns:a16="http://schemas.microsoft.com/office/drawing/2014/main" id="{00000000-0008-0000-0100-00006C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17" name="Line 1767">
          <a:extLst>
            <a:ext uri="{FF2B5EF4-FFF2-40B4-BE49-F238E27FC236}">
              <a16:creationId xmlns:a16="http://schemas.microsoft.com/office/drawing/2014/main" id="{00000000-0008-0000-0100-00006D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18" name="Line 1768">
          <a:extLst>
            <a:ext uri="{FF2B5EF4-FFF2-40B4-BE49-F238E27FC236}">
              <a16:creationId xmlns:a16="http://schemas.microsoft.com/office/drawing/2014/main" id="{00000000-0008-0000-0100-00006E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19" name="Line 1769">
          <a:extLst>
            <a:ext uri="{FF2B5EF4-FFF2-40B4-BE49-F238E27FC236}">
              <a16:creationId xmlns:a16="http://schemas.microsoft.com/office/drawing/2014/main" id="{00000000-0008-0000-0100-00006F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20" name="Line 1770">
          <a:extLst>
            <a:ext uri="{FF2B5EF4-FFF2-40B4-BE49-F238E27FC236}">
              <a16:creationId xmlns:a16="http://schemas.microsoft.com/office/drawing/2014/main" id="{00000000-0008-0000-0100-000070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21" name="Line 1771">
          <a:extLst>
            <a:ext uri="{FF2B5EF4-FFF2-40B4-BE49-F238E27FC236}">
              <a16:creationId xmlns:a16="http://schemas.microsoft.com/office/drawing/2014/main" id="{00000000-0008-0000-0100-000071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22" name="Line 1772">
          <a:extLst>
            <a:ext uri="{FF2B5EF4-FFF2-40B4-BE49-F238E27FC236}">
              <a16:creationId xmlns:a16="http://schemas.microsoft.com/office/drawing/2014/main" id="{00000000-0008-0000-0100-000072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23" name="Line 1773">
          <a:extLst>
            <a:ext uri="{FF2B5EF4-FFF2-40B4-BE49-F238E27FC236}">
              <a16:creationId xmlns:a16="http://schemas.microsoft.com/office/drawing/2014/main" id="{00000000-0008-0000-0100-000073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24" name="Line 1774">
          <a:extLst>
            <a:ext uri="{FF2B5EF4-FFF2-40B4-BE49-F238E27FC236}">
              <a16:creationId xmlns:a16="http://schemas.microsoft.com/office/drawing/2014/main" id="{00000000-0008-0000-0100-000074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25" name="Line 1775">
          <a:extLst>
            <a:ext uri="{FF2B5EF4-FFF2-40B4-BE49-F238E27FC236}">
              <a16:creationId xmlns:a16="http://schemas.microsoft.com/office/drawing/2014/main" id="{00000000-0008-0000-0100-000075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26" name="Line 1776">
          <a:extLst>
            <a:ext uri="{FF2B5EF4-FFF2-40B4-BE49-F238E27FC236}">
              <a16:creationId xmlns:a16="http://schemas.microsoft.com/office/drawing/2014/main" id="{00000000-0008-0000-0100-000076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27" name="Line 1777">
          <a:extLst>
            <a:ext uri="{FF2B5EF4-FFF2-40B4-BE49-F238E27FC236}">
              <a16:creationId xmlns:a16="http://schemas.microsoft.com/office/drawing/2014/main" id="{00000000-0008-0000-0100-000077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28" name="Line 1778">
          <a:extLst>
            <a:ext uri="{FF2B5EF4-FFF2-40B4-BE49-F238E27FC236}">
              <a16:creationId xmlns:a16="http://schemas.microsoft.com/office/drawing/2014/main" id="{00000000-0008-0000-0100-000078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29" name="Line 1779">
          <a:extLst>
            <a:ext uri="{FF2B5EF4-FFF2-40B4-BE49-F238E27FC236}">
              <a16:creationId xmlns:a16="http://schemas.microsoft.com/office/drawing/2014/main" id="{00000000-0008-0000-0100-000079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30" name="Line 1780">
          <a:extLst>
            <a:ext uri="{FF2B5EF4-FFF2-40B4-BE49-F238E27FC236}">
              <a16:creationId xmlns:a16="http://schemas.microsoft.com/office/drawing/2014/main" id="{00000000-0008-0000-0100-00007A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31" name="Line 1781">
          <a:extLst>
            <a:ext uri="{FF2B5EF4-FFF2-40B4-BE49-F238E27FC236}">
              <a16:creationId xmlns:a16="http://schemas.microsoft.com/office/drawing/2014/main" id="{00000000-0008-0000-0100-00007B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32" name="Line 1782">
          <a:extLst>
            <a:ext uri="{FF2B5EF4-FFF2-40B4-BE49-F238E27FC236}">
              <a16:creationId xmlns:a16="http://schemas.microsoft.com/office/drawing/2014/main" id="{00000000-0008-0000-0100-00007C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33" name="Line 1783">
          <a:extLst>
            <a:ext uri="{FF2B5EF4-FFF2-40B4-BE49-F238E27FC236}">
              <a16:creationId xmlns:a16="http://schemas.microsoft.com/office/drawing/2014/main" id="{00000000-0008-0000-0100-00007D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34" name="Line 1784">
          <a:extLst>
            <a:ext uri="{FF2B5EF4-FFF2-40B4-BE49-F238E27FC236}">
              <a16:creationId xmlns:a16="http://schemas.microsoft.com/office/drawing/2014/main" id="{00000000-0008-0000-0100-00007E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35" name="Line 1785">
          <a:extLst>
            <a:ext uri="{FF2B5EF4-FFF2-40B4-BE49-F238E27FC236}">
              <a16:creationId xmlns:a16="http://schemas.microsoft.com/office/drawing/2014/main" id="{00000000-0008-0000-0100-00007F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36" name="Line 1786">
          <a:extLst>
            <a:ext uri="{FF2B5EF4-FFF2-40B4-BE49-F238E27FC236}">
              <a16:creationId xmlns:a16="http://schemas.microsoft.com/office/drawing/2014/main" id="{00000000-0008-0000-0100-000080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37" name="Line 1787">
          <a:extLst>
            <a:ext uri="{FF2B5EF4-FFF2-40B4-BE49-F238E27FC236}">
              <a16:creationId xmlns:a16="http://schemas.microsoft.com/office/drawing/2014/main" id="{00000000-0008-0000-0100-000081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38" name="Line 1788">
          <a:extLst>
            <a:ext uri="{FF2B5EF4-FFF2-40B4-BE49-F238E27FC236}">
              <a16:creationId xmlns:a16="http://schemas.microsoft.com/office/drawing/2014/main" id="{00000000-0008-0000-0100-000082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39" name="Line 1789">
          <a:extLst>
            <a:ext uri="{FF2B5EF4-FFF2-40B4-BE49-F238E27FC236}">
              <a16:creationId xmlns:a16="http://schemas.microsoft.com/office/drawing/2014/main" id="{00000000-0008-0000-0100-000083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40" name="Line 1790">
          <a:extLst>
            <a:ext uri="{FF2B5EF4-FFF2-40B4-BE49-F238E27FC236}">
              <a16:creationId xmlns:a16="http://schemas.microsoft.com/office/drawing/2014/main" id="{00000000-0008-0000-0100-000084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41" name="Line 1791">
          <a:extLst>
            <a:ext uri="{FF2B5EF4-FFF2-40B4-BE49-F238E27FC236}">
              <a16:creationId xmlns:a16="http://schemas.microsoft.com/office/drawing/2014/main" id="{00000000-0008-0000-0100-000085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42" name="Line 1792">
          <a:extLst>
            <a:ext uri="{FF2B5EF4-FFF2-40B4-BE49-F238E27FC236}">
              <a16:creationId xmlns:a16="http://schemas.microsoft.com/office/drawing/2014/main" id="{00000000-0008-0000-0100-000086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43" name="Line 1793">
          <a:extLst>
            <a:ext uri="{FF2B5EF4-FFF2-40B4-BE49-F238E27FC236}">
              <a16:creationId xmlns:a16="http://schemas.microsoft.com/office/drawing/2014/main" id="{00000000-0008-0000-0100-000087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44" name="Line 1794">
          <a:extLst>
            <a:ext uri="{FF2B5EF4-FFF2-40B4-BE49-F238E27FC236}">
              <a16:creationId xmlns:a16="http://schemas.microsoft.com/office/drawing/2014/main" id="{00000000-0008-0000-0100-000088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45" name="Line 1795">
          <a:extLst>
            <a:ext uri="{FF2B5EF4-FFF2-40B4-BE49-F238E27FC236}">
              <a16:creationId xmlns:a16="http://schemas.microsoft.com/office/drawing/2014/main" id="{00000000-0008-0000-0100-000089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46" name="Line 1796">
          <a:extLst>
            <a:ext uri="{FF2B5EF4-FFF2-40B4-BE49-F238E27FC236}">
              <a16:creationId xmlns:a16="http://schemas.microsoft.com/office/drawing/2014/main" id="{00000000-0008-0000-0100-00008A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47" name="Line 1797">
          <a:extLst>
            <a:ext uri="{FF2B5EF4-FFF2-40B4-BE49-F238E27FC236}">
              <a16:creationId xmlns:a16="http://schemas.microsoft.com/office/drawing/2014/main" id="{00000000-0008-0000-0100-00008B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48" name="Line 1798">
          <a:extLst>
            <a:ext uri="{FF2B5EF4-FFF2-40B4-BE49-F238E27FC236}">
              <a16:creationId xmlns:a16="http://schemas.microsoft.com/office/drawing/2014/main" id="{00000000-0008-0000-0100-00008C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49" name="Line 1799">
          <a:extLst>
            <a:ext uri="{FF2B5EF4-FFF2-40B4-BE49-F238E27FC236}">
              <a16:creationId xmlns:a16="http://schemas.microsoft.com/office/drawing/2014/main" id="{00000000-0008-0000-0100-00008D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0</xdr:colOff>
      <xdr:row>54</xdr:row>
      <xdr:rowOff>0</xdr:rowOff>
    </xdr:to>
    <xdr:sp macro="" textlink="">
      <xdr:nvSpPr>
        <xdr:cNvPr id="126350" name="Line 1800">
          <a:extLst>
            <a:ext uri="{FF2B5EF4-FFF2-40B4-BE49-F238E27FC236}">
              <a16:creationId xmlns:a16="http://schemas.microsoft.com/office/drawing/2014/main" id="{00000000-0008-0000-0100-00008EED0100}"/>
            </a:ext>
          </a:extLst>
        </xdr:cNvPr>
        <xdr:cNvSpPr>
          <a:spLocks noChangeShapeType="1"/>
        </xdr:cNvSpPr>
      </xdr:nvSpPr>
      <xdr:spPr bwMode="auto">
        <a:xfrm flipV="1">
          <a:off x="1717357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0</xdr:colOff>
      <xdr:row>54</xdr:row>
      <xdr:rowOff>0</xdr:rowOff>
    </xdr:to>
    <xdr:sp macro="" textlink="">
      <xdr:nvSpPr>
        <xdr:cNvPr id="126351" name="Line 1801">
          <a:extLst>
            <a:ext uri="{FF2B5EF4-FFF2-40B4-BE49-F238E27FC236}">
              <a16:creationId xmlns:a16="http://schemas.microsoft.com/office/drawing/2014/main" id="{00000000-0008-0000-0100-00008FED0100}"/>
            </a:ext>
          </a:extLst>
        </xdr:cNvPr>
        <xdr:cNvSpPr>
          <a:spLocks noChangeShapeType="1"/>
        </xdr:cNvSpPr>
      </xdr:nvSpPr>
      <xdr:spPr bwMode="auto">
        <a:xfrm>
          <a:off x="1717357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0</xdr:colOff>
      <xdr:row>54</xdr:row>
      <xdr:rowOff>0</xdr:rowOff>
    </xdr:to>
    <xdr:sp macro="" textlink="">
      <xdr:nvSpPr>
        <xdr:cNvPr id="126352" name="Line 1802">
          <a:extLst>
            <a:ext uri="{FF2B5EF4-FFF2-40B4-BE49-F238E27FC236}">
              <a16:creationId xmlns:a16="http://schemas.microsoft.com/office/drawing/2014/main" id="{00000000-0008-0000-0100-000090ED0100}"/>
            </a:ext>
          </a:extLst>
        </xdr:cNvPr>
        <xdr:cNvSpPr>
          <a:spLocks noChangeShapeType="1"/>
        </xdr:cNvSpPr>
      </xdr:nvSpPr>
      <xdr:spPr bwMode="auto">
        <a:xfrm>
          <a:off x="1717357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353" name="Line 1803">
          <a:extLst>
            <a:ext uri="{FF2B5EF4-FFF2-40B4-BE49-F238E27FC236}">
              <a16:creationId xmlns:a16="http://schemas.microsoft.com/office/drawing/2014/main" id="{00000000-0008-0000-0100-000091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354" name="Line 1804">
          <a:extLst>
            <a:ext uri="{FF2B5EF4-FFF2-40B4-BE49-F238E27FC236}">
              <a16:creationId xmlns:a16="http://schemas.microsoft.com/office/drawing/2014/main" id="{00000000-0008-0000-0100-000092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355" name="Line 1805">
          <a:extLst>
            <a:ext uri="{FF2B5EF4-FFF2-40B4-BE49-F238E27FC236}">
              <a16:creationId xmlns:a16="http://schemas.microsoft.com/office/drawing/2014/main" id="{00000000-0008-0000-0100-000093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356" name="Line 1806">
          <a:extLst>
            <a:ext uri="{FF2B5EF4-FFF2-40B4-BE49-F238E27FC236}">
              <a16:creationId xmlns:a16="http://schemas.microsoft.com/office/drawing/2014/main" id="{00000000-0008-0000-0100-000094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357" name="Line 1807">
          <a:extLst>
            <a:ext uri="{FF2B5EF4-FFF2-40B4-BE49-F238E27FC236}">
              <a16:creationId xmlns:a16="http://schemas.microsoft.com/office/drawing/2014/main" id="{00000000-0008-0000-0100-000095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54</xdr:row>
      <xdr:rowOff>0</xdr:rowOff>
    </xdr:from>
    <xdr:to>
      <xdr:col>5</xdr:col>
      <xdr:colOff>0</xdr:colOff>
      <xdr:row>54</xdr:row>
      <xdr:rowOff>0</xdr:rowOff>
    </xdr:to>
    <xdr:sp macro="" textlink="">
      <xdr:nvSpPr>
        <xdr:cNvPr id="126358" name="Line 1808">
          <a:extLst>
            <a:ext uri="{FF2B5EF4-FFF2-40B4-BE49-F238E27FC236}">
              <a16:creationId xmlns:a16="http://schemas.microsoft.com/office/drawing/2014/main" id="{00000000-0008-0000-0100-000096ED0100}"/>
            </a:ext>
          </a:extLst>
        </xdr:cNvPr>
        <xdr:cNvSpPr>
          <a:spLocks noChangeShapeType="1"/>
        </xdr:cNvSpPr>
      </xdr:nvSpPr>
      <xdr:spPr bwMode="auto">
        <a:xfrm>
          <a:off x="7248525"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59" name="Line 1809">
          <a:extLst>
            <a:ext uri="{FF2B5EF4-FFF2-40B4-BE49-F238E27FC236}">
              <a16:creationId xmlns:a16="http://schemas.microsoft.com/office/drawing/2014/main" id="{00000000-0008-0000-0100-000097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60" name="Line 1810">
          <a:extLst>
            <a:ext uri="{FF2B5EF4-FFF2-40B4-BE49-F238E27FC236}">
              <a16:creationId xmlns:a16="http://schemas.microsoft.com/office/drawing/2014/main" id="{00000000-0008-0000-0100-000098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61" name="Line 1811">
          <a:extLst>
            <a:ext uri="{FF2B5EF4-FFF2-40B4-BE49-F238E27FC236}">
              <a16:creationId xmlns:a16="http://schemas.microsoft.com/office/drawing/2014/main" id="{00000000-0008-0000-0100-000099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62" name="Line 1812">
          <a:extLst>
            <a:ext uri="{FF2B5EF4-FFF2-40B4-BE49-F238E27FC236}">
              <a16:creationId xmlns:a16="http://schemas.microsoft.com/office/drawing/2014/main" id="{00000000-0008-0000-0100-00009A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63" name="Line 1813">
          <a:extLst>
            <a:ext uri="{FF2B5EF4-FFF2-40B4-BE49-F238E27FC236}">
              <a16:creationId xmlns:a16="http://schemas.microsoft.com/office/drawing/2014/main" id="{00000000-0008-0000-0100-00009B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0</xdr:rowOff>
    </xdr:from>
    <xdr:to>
      <xdr:col>9</xdr:col>
      <xdr:colOff>0</xdr:colOff>
      <xdr:row>54</xdr:row>
      <xdr:rowOff>0</xdr:rowOff>
    </xdr:to>
    <xdr:sp macro="" textlink="">
      <xdr:nvSpPr>
        <xdr:cNvPr id="126364" name="Line 1814">
          <a:extLst>
            <a:ext uri="{FF2B5EF4-FFF2-40B4-BE49-F238E27FC236}">
              <a16:creationId xmlns:a16="http://schemas.microsoft.com/office/drawing/2014/main" id="{00000000-0008-0000-0100-00009C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126365" name="Line 1815">
          <a:extLst>
            <a:ext uri="{FF2B5EF4-FFF2-40B4-BE49-F238E27FC236}">
              <a16:creationId xmlns:a16="http://schemas.microsoft.com/office/drawing/2014/main" id="{00000000-0008-0000-0100-00009DED0100}"/>
            </a:ext>
          </a:extLst>
        </xdr:cNvPr>
        <xdr:cNvSpPr>
          <a:spLocks noChangeShapeType="1"/>
        </xdr:cNvSpPr>
      </xdr:nvSpPr>
      <xdr:spPr bwMode="auto">
        <a:xfrm>
          <a:off x="11906250" y="11144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66" name="Line 1816">
          <a:extLst>
            <a:ext uri="{FF2B5EF4-FFF2-40B4-BE49-F238E27FC236}">
              <a16:creationId xmlns:a16="http://schemas.microsoft.com/office/drawing/2014/main" id="{00000000-0008-0000-0100-00009EED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67" name="Line 1817">
          <a:extLst>
            <a:ext uri="{FF2B5EF4-FFF2-40B4-BE49-F238E27FC236}">
              <a16:creationId xmlns:a16="http://schemas.microsoft.com/office/drawing/2014/main" id="{00000000-0008-0000-0100-00009F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68" name="Line 1818">
          <a:extLst>
            <a:ext uri="{FF2B5EF4-FFF2-40B4-BE49-F238E27FC236}">
              <a16:creationId xmlns:a16="http://schemas.microsoft.com/office/drawing/2014/main" id="{00000000-0008-0000-0100-0000A0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69" name="Line 1819">
          <a:extLst>
            <a:ext uri="{FF2B5EF4-FFF2-40B4-BE49-F238E27FC236}">
              <a16:creationId xmlns:a16="http://schemas.microsoft.com/office/drawing/2014/main" id="{00000000-0008-0000-0100-0000A1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504825</xdr:rowOff>
    </xdr:from>
    <xdr:to>
      <xdr:col>8</xdr:col>
      <xdr:colOff>0</xdr:colOff>
      <xdr:row>56</xdr:row>
      <xdr:rowOff>504825</xdr:rowOff>
    </xdr:to>
    <xdr:sp macro="" textlink="">
      <xdr:nvSpPr>
        <xdr:cNvPr id="126370" name="Line 1820">
          <a:extLst>
            <a:ext uri="{FF2B5EF4-FFF2-40B4-BE49-F238E27FC236}">
              <a16:creationId xmlns:a16="http://schemas.microsoft.com/office/drawing/2014/main" id="{00000000-0008-0000-0100-0000A2ED0100}"/>
            </a:ext>
          </a:extLst>
        </xdr:cNvPr>
        <xdr:cNvSpPr>
          <a:spLocks noChangeShapeType="1"/>
        </xdr:cNvSpPr>
      </xdr:nvSpPr>
      <xdr:spPr bwMode="auto">
        <a:xfrm>
          <a:off x="11906250" y="11334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62</xdr:row>
      <xdr:rowOff>438150</xdr:rowOff>
    </xdr:from>
    <xdr:to>
      <xdr:col>8</xdr:col>
      <xdr:colOff>0</xdr:colOff>
      <xdr:row>62</xdr:row>
      <xdr:rowOff>438150</xdr:rowOff>
    </xdr:to>
    <xdr:sp macro="" textlink="">
      <xdr:nvSpPr>
        <xdr:cNvPr id="126371" name="Line 1821">
          <a:extLst>
            <a:ext uri="{FF2B5EF4-FFF2-40B4-BE49-F238E27FC236}">
              <a16:creationId xmlns:a16="http://schemas.microsoft.com/office/drawing/2014/main" id="{00000000-0008-0000-0100-0000A3ED0100}"/>
            </a:ext>
          </a:extLst>
        </xdr:cNvPr>
        <xdr:cNvSpPr>
          <a:spLocks noChangeShapeType="1"/>
        </xdr:cNvSpPr>
      </xdr:nvSpPr>
      <xdr:spPr bwMode="auto">
        <a:xfrm>
          <a:off x="11906250" y="12477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126372" name="Line 1822">
          <a:extLst>
            <a:ext uri="{FF2B5EF4-FFF2-40B4-BE49-F238E27FC236}">
              <a16:creationId xmlns:a16="http://schemas.microsoft.com/office/drawing/2014/main" id="{00000000-0008-0000-0100-0000A4ED0100}"/>
            </a:ext>
          </a:extLst>
        </xdr:cNvPr>
        <xdr:cNvSpPr>
          <a:spLocks noChangeShapeType="1"/>
        </xdr:cNvSpPr>
      </xdr:nvSpPr>
      <xdr:spPr bwMode="auto">
        <a:xfrm>
          <a:off x="11906250" y="11144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73" name="Line 1823">
          <a:extLst>
            <a:ext uri="{FF2B5EF4-FFF2-40B4-BE49-F238E27FC236}">
              <a16:creationId xmlns:a16="http://schemas.microsoft.com/office/drawing/2014/main" id="{00000000-0008-0000-0100-0000A5ED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74" name="Line 1824">
          <a:extLst>
            <a:ext uri="{FF2B5EF4-FFF2-40B4-BE49-F238E27FC236}">
              <a16:creationId xmlns:a16="http://schemas.microsoft.com/office/drawing/2014/main" id="{00000000-0008-0000-0100-0000A6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75" name="Line 1825">
          <a:extLst>
            <a:ext uri="{FF2B5EF4-FFF2-40B4-BE49-F238E27FC236}">
              <a16:creationId xmlns:a16="http://schemas.microsoft.com/office/drawing/2014/main" id="{00000000-0008-0000-0100-0000A7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76" name="Line 1826">
          <a:extLst>
            <a:ext uri="{FF2B5EF4-FFF2-40B4-BE49-F238E27FC236}">
              <a16:creationId xmlns:a16="http://schemas.microsoft.com/office/drawing/2014/main" id="{00000000-0008-0000-0100-0000A8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504825</xdr:rowOff>
    </xdr:from>
    <xdr:to>
      <xdr:col>8</xdr:col>
      <xdr:colOff>0</xdr:colOff>
      <xdr:row>56</xdr:row>
      <xdr:rowOff>504825</xdr:rowOff>
    </xdr:to>
    <xdr:sp macro="" textlink="">
      <xdr:nvSpPr>
        <xdr:cNvPr id="126377" name="Line 1827">
          <a:extLst>
            <a:ext uri="{FF2B5EF4-FFF2-40B4-BE49-F238E27FC236}">
              <a16:creationId xmlns:a16="http://schemas.microsoft.com/office/drawing/2014/main" id="{00000000-0008-0000-0100-0000A9ED0100}"/>
            </a:ext>
          </a:extLst>
        </xdr:cNvPr>
        <xdr:cNvSpPr>
          <a:spLocks noChangeShapeType="1"/>
        </xdr:cNvSpPr>
      </xdr:nvSpPr>
      <xdr:spPr bwMode="auto">
        <a:xfrm>
          <a:off x="11906250" y="11334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62</xdr:row>
      <xdr:rowOff>438150</xdr:rowOff>
    </xdr:from>
    <xdr:to>
      <xdr:col>8</xdr:col>
      <xdr:colOff>0</xdr:colOff>
      <xdr:row>62</xdr:row>
      <xdr:rowOff>438150</xdr:rowOff>
    </xdr:to>
    <xdr:sp macro="" textlink="">
      <xdr:nvSpPr>
        <xdr:cNvPr id="126378" name="Line 1828">
          <a:extLst>
            <a:ext uri="{FF2B5EF4-FFF2-40B4-BE49-F238E27FC236}">
              <a16:creationId xmlns:a16="http://schemas.microsoft.com/office/drawing/2014/main" id="{00000000-0008-0000-0100-0000AAED0100}"/>
            </a:ext>
          </a:extLst>
        </xdr:cNvPr>
        <xdr:cNvSpPr>
          <a:spLocks noChangeShapeType="1"/>
        </xdr:cNvSpPr>
      </xdr:nvSpPr>
      <xdr:spPr bwMode="auto">
        <a:xfrm>
          <a:off x="11906250" y="12477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126379" name="Line 1829">
          <a:extLst>
            <a:ext uri="{FF2B5EF4-FFF2-40B4-BE49-F238E27FC236}">
              <a16:creationId xmlns:a16="http://schemas.microsoft.com/office/drawing/2014/main" id="{00000000-0008-0000-0100-0000ABED0100}"/>
            </a:ext>
          </a:extLst>
        </xdr:cNvPr>
        <xdr:cNvSpPr>
          <a:spLocks noChangeShapeType="1"/>
        </xdr:cNvSpPr>
      </xdr:nvSpPr>
      <xdr:spPr bwMode="auto">
        <a:xfrm>
          <a:off x="11906250" y="11144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80" name="Line 1830">
          <a:extLst>
            <a:ext uri="{FF2B5EF4-FFF2-40B4-BE49-F238E27FC236}">
              <a16:creationId xmlns:a16="http://schemas.microsoft.com/office/drawing/2014/main" id="{00000000-0008-0000-0100-0000ACED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81" name="Line 1831">
          <a:extLst>
            <a:ext uri="{FF2B5EF4-FFF2-40B4-BE49-F238E27FC236}">
              <a16:creationId xmlns:a16="http://schemas.microsoft.com/office/drawing/2014/main" id="{00000000-0008-0000-0100-0000AD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82" name="Line 1832">
          <a:extLst>
            <a:ext uri="{FF2B5EF4-FFF2-40B4-BE49-F238E27FC236}">
              <a16:creationId xmlns:a16="http://schemas.microsoft.com/office/drawing/2014/main" id="{00000000-0008-0000-0100-0000AE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83" name="Line 1833">
          <a:extLst>
            <a:ext uri="{FF2B5EF4-FFF2-40B4-BE49-F238E27FC236}">
              <a16:creationId xmlns:a16="http://schemas.microsoft.com/office/drawing/2014/main" id="{00000000-0008-0000-0100-0000AF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504825</xdr:rowOff>
    </xdr:from>
    <xdr:to>
      <xdr:col>8</xdr:col>
      <xdr:colOff>0</xdr:colOff>
      <xdr:row>56</xdr:row>
      <xdr:rowOff>504825</xdr:rowOff>
    </xdr:to>
    <xdr:sp macro="" textlink="">
      <xdr:nvSpPr>
        <xdr:cNvPr id="126384" name="Line 1834">
          <a:extLst>
            <a:ext uri="{FF2B5EF4-FFF2-40B4-BE49-F238E27FC236}">
              <a16:creationId xmlns:a16="http://schemas.microsoft.com/office/drawing/2014/main" id="{00000000-0008-0000-0100-0000B0ED0100}"/>
            </a:ext>
          </a:extLst>
        </xdr:cNvPr>
        <xdr:cNvSpPr>
          <a:spLocks noChangeShapeType="1"/>
        </xdr:cNvSpPr>
      </xdr:nvSpPr>
      <xdr:spPr bwMode="auto">
        <a:xfrm>
          <a:off x="11906250" y="11334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62</xdr:row>
      <xdr:rowOff>438150</xdr:rowOff>
    </xdr:from>
    <xdr:to>
      <xdr:col>8</xdr:col>
      <xdr:colOff>0</xdr:colOff>
      <xdr:row>62</xdr:row>
      <xdr:rowOff>438150</xdr:rowOff>
    </xdr:to>
    <xdr:sp macro="" textlink="">
      <xdr:nvSpPr>
        <xdr:cNvPr id="126385" name="Line 1835">
          <a:extLst>
            <a:ext uri="{FF2B5EF4-FFF2-40B4-BE49-F238E27FC236}">
              <a16:creationId xmlns:a16="http://schemas.microsoft.com/office/drawing/2014/main" id="{00000000-0008-0000-0100-0000B1ED0100}"/>
            </a:ext>
          </a:extLst>
        </xdr:cNvPr>
        <xdr:cNvSpPr>
          <a:spLocks noChangeShapeType="1"/>
        </xdr:cNvSpPr>
      </xdr:nvSpPr>
      <xdr:spPr bwMode="auto">
        <a:xfrm>
          <a:off x="11906250" y="12477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86" name="Line 1836">
          <a:extLst>
            <a:ext uri="{FF2B5EF4-FFF2-40B4-BE49-F238E27FC236}">
              <a16:creationId xmlns:a16="http://schemas.microsoft.com/office/drawing/2014/main" id="{00000000-0008-0000-0100-0000B2ED0100}"/>
            </a:ext>
          </a:extLst>
        </xdr:cNvPr>
        <xdr:cNvSpPr>
          <a:spLocks noChangeShapeType="1"/>
        </xdr:cNvSpPr>
      </xdr:nvSpPr>
      <xdr:spPr bwMode="auto">
        <a:xfrm flipV="1">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87" name="Line 1837">
          <a:extLst>
            <a:ext uri="{FF2B5EF4-FFF2-40B4-BE49-F238E27FC236}">
              <a16:creationId xmlns:a16="http://schemas.microsoft.com/office/drawing/2014/main" id="{00000000-0008-0000-0100-0000B3ED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88" name="Line 1838">
          <a:extLst>
            <a:ext uri="{FF2B5EF4-FFF2-40B4-BE49-F238E27FC236}">
              <a16:creationId xmlns:a16="http://schemas.microsoft.com/office/drawing/2014/main" id="{00000000-0008-0000-0100-0000B4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89" name="Line 1839">
          <a:extLst>
            <a:ext uri="{FF2B5EF4-FFF2-40B4-BE49-F238E27FC236}">
              <a16:creationId xmlns:a16="http://schemas.microsoft.com/office/drawing/2014/main" id="{00000000-0008-0000-0100-0000B5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90" name="Line 1840">
          <a:extLst>
            <a:ext uri="{FF2B5EF4-FFF2-40B4-BE49-F238E27FC236}">
              <a16:creationId xmlns:a16="http://schemas.microsoft.com/office/drawing/2014/main" id="{00000000-0008-0000-0100-0000B6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91" name="Line 1841">
          <a:extLst>
            <a:ext uri="{FF2B5EF4-FFF2-40B4-BE49-F238E27FC236}">
              <a16:creationId xmlns:a16="http://schemas.microsoft.com/office/drawing/2014/main" id="{00000000-0008-0000-0100-0000B7ED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92" name="Line 1842">
          <a:extLst>
            <a:ext uri="{FF2B5EF4-FFF2-40B4-BE49-F238E27FC236}">
              <a16:creationId xmlns:a16="http://schemas.microsoft.com/office/drawing/2014/main" id="{00000000-0008-0000-0100-0000B8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93" name="Line 1843">
          <a:extLst>
            <a:ext uri="{FF2B5EF4-FFF2-40B4-BE49-F238E27FC236}">
              <a16:creationId xmlns:a16="http://schemas.microsoft.com/office/drawing/2014/main" id="{00000000-0008-0000-0100-0000B9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94" name="Line 1844">
          <a:extLst>
            <a:ext uri="{FF2B5EF4-FFF2-40B4-BE49-F238E27FC236}">
              <a16:creationId xmlns:a16="http://schemas.microsoft.com/office/drawing/2014/main" id="{00000000-0008-0000-0100-0000BA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95" name="Line 1845">
          <a:extLst>
            <a:ext uri="{FF2B5EF4-FFF2-40B4-BE49-F238E27FC236}">
              <a16:creationId xmlns:a16="http://schemas.microsoft.com/office/drawing/2014/main" id="{00000000-0008-0000-0100-0000BBED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96" name="Line 1846">
          <a:extLst>
            <a:ext uri="{FF2B5EF4-FFF2-40B4-BE49-F238E27FC236}">
              <a16:creationId xmlns:a16="http://schemas.microsoft.com/office/drawing/2014/main" id="{00000000-0008-0000-0100-0000BC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97" name="Line 1847">
          <a:extLst>
            <a:ext uri="{FF2B5EF4-FFF2-40B4-BE49-F238E27FC236}">
              <a16:creationId xmlns:a16="http://schemas.microsoft.com/office/drawing/2014/main" id="{00000000-0008-0000-0100-0000BD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398" name="Line 1848">
          <a:extLst>
            <a:ext uri="{FF2B5EF4-FFF2-40B4-BE49-F238E27FC236}">
              <a16:creationId xmlns:a16="http://schemas.microsoft.com/office/drawing/2014/main" id="{00000000-0008-0000-0100-0000BE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6399" name="Line 1849">
          <a:extLst>
            <a:ext uri="{FF2B5EF4-FFF2-40B4-BE49-F238E27FC236}">
              <a16:creationId xmlns:a16="http://schemas.microsoft.com/office/drawing/2014/main" id="{00000000-0008-0000-0100-0000BFED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6400" name="Line 1850">
          <a:extLst>
            <a:ext uri="{FF2B5EF4-FFF2-40B4-BE49-F238E27FC236}">
              <a16:creationId xmlns:a16="http://schemas.microsoft.com/office/drawing/2014/main" id="{00000000-0008-0000-0100-0000C0ED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6401" name="Line 1851">
          <a:extLst>
            <a:ext uri="{FF2B5EF4-FFF2-40B4-BE49-F238E27FC236}">
              <a16:creationId xmlns:a16="http://schemas.microsoft.com/office/drawing/2014/main" id="{00000000-0008-0000-0100-0000C1ED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6402" name="Line 1852">
          <a:extLst>
            <a:ext uri="{FF2B5EF4-FFF2-40B4-BE49-F238E27FC236}">
              <a16:creationId xmlns:a16="http://schemas.microsoft.com/office/drawing/2014/main" id="{00000000-0008-0000-0100-0000C2ED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6403" name="Line 1853">
          <a:extLst>
            <a:ext uri="{FF2B5EF4-FFF2-40B4-BE49-F238E27FC236}">
              <a16:creationId xmlns:a16="http://schemas.microsoft.com/office/drawing/2014/main" id="{00000000-0008-0000-0100-0000C3ED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6404" name="Line 1854">
          <a:extLst>
            <a:ext uri="{FF2B5EF4-FFF2-40B4-BE49-F238E27FC236}">
              <a16:creationId xmlns:a16="http://schemas.microsoft.com/office/drawing/2014/main" id="{00000000-0008-0000-0100-0000C4ED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405" name="Line 1855">
          <a:extLst>
            <a:ext uri="{FF2B5EF4-FFF2-40B4-BE49-F238E27FC236}">
              <a16:creationId xmlns:a16="http://schemas.microsoft.com/office/drawing/2014/main" id="{00000000-0008-0000-0100-0000C5ED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406" name="Line 1856">
          <a:extLst>
            <a:ext uri="{FF2B5EF4-FFF2-40B4-BE49-F238E27FC236}">
              <a16:creationId xmlns:a16="http://schemas.microsoft.com/office/drawing/2014/main" id="{00000000-0008-0000-0100-0000C6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407" name="Line 1857">
          <a:extLst>
            <a:ext uri="{FF2B5EF4-FFF2-40B4-BE49-F238E27FC236}">
              <a16:creationId xmlns:a16="http://schemas.microsoft.com/office/drawing/2014/main" id="{00000000-0008-0000-0100-0000C7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408" name="Line 1858">
          <a:extLst>
            <a:ext uri="{FF2B5EF4-FFF2-40B4-BE49-F238E27FC236}">
              <a16:creationId xmlns:a16="http://schemas.microsoft.com/office/drawing/2014/main" id="{00000000-0008-0000-0100-0000C8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409" name="Line 1859">
          <a:extLst>
            <a:ext uri="{FF2B5EF4-FFF2-40B4-BE49-F238E27FC236}">
              <a16:creationId xmlns:a16="http://schemas.microsoft.com/office/drawing/2014/main" id="{00000000-0008-0000-0100-0000C9ED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410" name="Line 1860">
          <a:extLst>
            <a:ext uri="{FF2B5EF4-FFF2-40B4-BE49-F238E27FC236}">
              <a16:creationId xmlns:a16="http://schemas.microsoft.com/office/drawing/2014/main" id="{00000000-0008-0000-0100-0000CA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411" name="Line 1861">
          <a:extLst>
            <a:ext uri="{FF2B5EF4-FFF2-40B4-BE49-F238E27FC236}">
              <a16:creationId xmlns:a16="http://schemas.microsoft.com/office/drawing/2014/main" id="{00000000-0008-0000-0100-0000CB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412" name="Line 1862">
          <a:extLst>
            <a:ext uri="{FF2B5EF4-FFF2-40B4-BE49-F238E27FC236}">
              <a16:creationId xmlns:a16="http://schemas.microsoft.com/office/drawing/2014/main" id="{00000000-0008-0000-0100-0000CC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413" name="Line 1863">
          <a:extLst>
            <a:ext uri="{FF2B5EF4-FFF2-40B4-BE49-F238E27FC236}">
              <a16:creationId xmlns:a16="http://schemas.microsoft.com/office/drawing/2014/main" id="{00000000-0008-0000-0100-0000CDED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414" name="Line 1864">
          <a:extLst>
            <a:ext uri="{FF2B5EF4-FFF2-40B4-BE49-F238E27FC236}">
              <a16:creationId xmlns:a16="http://schemas.microsoft.com/office/drawing/2014/main" id="{00000000-0008-0000-0100-0000CE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415" name="Line 1865">
          <a:extLst>
            <a:ext uri="{FF2B5EF4-FFF2-40B4-BE49-F238E27FC236}">
              <a16:creationId xmlns:a16="http://schemas.microsoft.com/office/drawing/2014/main" id="{00000000-0008-0000-0100-0000CF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416" name="Line 1866">
          <a:extLst>
            <a:ext uri="{FF2B5EF4-FFF2-40B4-BE49-F238E27FC236}">
              <a16:creationId xmlns:a16="http://schemas.microsoft.com/office/drawing/2014/main" id="{00000000-0008-0000-0100-0000D0ED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17" name="Line 1867">
          <a:extLst>
            <a:ext uri="{FF2B5EF4-FFF2-40B4-BE49-F238E27FC236}">
              <a16:creationId xmlns:a16="http://schemas.microsoft.com/office/drawing/2014/main" id="{00000000-0008-0000-0100-0000D1ED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18" name="Line 1868">
          <a:extLst>
            <a:ext uri="{FF2B5EF4-FFF2-40B4-BE49-F238E27FC236}">
              <a16:creationId xmlns:a16="http://schemas.microsoft.com/office/drawing/2014/main" id="{00000000-0008-0000-0100-0000D2ED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19" name="Line 1869">
          <a:extLst>
            <a:ext uri="{FF2B5EF4-FFF2-40B4-BE49-F238E27FC236}">
              <a16:creationId xmlns:a16="http://schemas.microsoft.com/office/drawing/2014/main" id="{00000000-0008-0000-0100-0000D3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20" name="Line 1870">
          <a:extLst>
            <a:ext uri="{FF2B5EF4-FFF2-40B4-BE49-F238E27FC236}">
              <a16:creationId xmlns:a16="http://schemas.microsoft.com/office/drawing/2014/main" id="{00000000-0008-0000-0100-0000D4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21" name="Line 1871">
          <a:extLst>
            <a:ext uri="{FF2B5EF4-FFF2-40B4-BE49-F238E27FC236}">
              <a16:creationId xmlns:a16="http://schemas.microsoft.com/office/drawing/2014/main" id="{00000000-0008-0000-0100-0000D5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22" name="Line 1872">
          <a:extLst>
            <a:ext uri="{FF2B5EF4-FFF2-40B4-BE49-F238E27FC236}">
              <a16:creationId xmlns:a16="http://schemas.microsoft.com/office/drawing/2014/main" id="{00000000-0008-0000-0100-0000D6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23" name="Line 1873">
          <a:extLst>
            <a:ext uri="{FF2B5EF4-FFF2-40B4-BE49-F238E27FC236}">
              <a16:creationId xmlns:a16="http://schemas.microsoft.com/office/drawing/2014/main" id="{00000000-0008-0000-0100-0000D7ED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24" name="Line 1874">
          <a:extLst>
            <a:ext uri="{FF2B5EF4-FFF2-40B4-BE49-F238E27FC236}">
              <a16:creationId xmlns:a16="http://schemas.microsoft.com/office/drawing/2014/main" id="{00000000-0008-0000-0100-0000D8ED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25" name="Line 1875">
          <a:extLst>
            <a:ext uri="{FF2B5EF4-FFF2-40B4-BE49-F238E27FC236}">
              <a16:creationId xmlns:a16="http://schemas.microsoft.com/office/drawing/2014/main" id="{00000000-0008-0000-0100-0000D9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26" name="Line 1876">
          <a:extLst>
            <a:ext uri="{FF2B5EF4-FFF2-40B4-BE49-F238E27FC236}">
              <a16:creationId xmlns:a16="http://schemas.microsoft.com/office/drawing/2014/main" id="{00000000-0008-0000-0100-0000DA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27" name="Line 1877">
          <a:extLst>
            <a:ext uri="{FF2B5EF4-FFF2-40B4-BE49-F238E27FC236}">
              <a16:creationId xmlns:a16="http://schemas.microsoft.com/office/drawing/2014/main" id="{00000000-0008-0000-0100-0000DB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28" name="Line 1878">
          <a:extLst>
            <a:ext uri="{FF2B5EF4-FFF2-40B4-BE49-F238E27FC236}">
              <a16:creationId xmlns:a16="http://schemas.microsoft.com/office/drawing/2014/main" id="{00000000-0008-0000-0100-0000DC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29" name="Line 1879">
          <a:extLst>
            <a:ext uri="{FF2B5EF4-FFF2-40B4-BE49-F238E27FC236}">
              <a16:creationId xmlns:a16="http://schemas.microsoft.com/office/drawing/2014/main" id="{00000000-0008-0000-0100-0000DDED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30" name="Line 1880">
          <a:extLst>
            <a:ext uri="{FF2B5EF4-FFF2-40B4-BE49-F238E27FC236}">
              <a16:creationId xmlns:a16="http://schemas.microsoft.com/office/drawing/2014/main" id="{00000000-0008-0000-0100-0000DEED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31" name="Line 1881">
          <a:extLst>
            <a:ext uri="{FF2B5EF4-FFF2-40B4-BE49-F238E27FC236}">
              <a16:creationId xmlns:a16="http://schemas.microsoft.com/office/drawing/2014/main" id="{00000000-0008-0000-0100-0000DF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32" name="Line 1882">
          <a:extLst>
            <a:ext uri="{FF2B5EF4-FFF2-40B4-BE49-F238E27FC236}">
              <a16:creationId xmlns:a16="http://schemas.microsoft.com/office/drawing/2014/main" id="{00000000-0008-0000-0100-0000E0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33" name="Line 1883">
          <a:extLst>
            <a:ext uri="{FF2B5EF4-FFF2-40B4-BE49-F238E27FC236}">
              <a16:creationId xmlns:a16="http://schemas.microsoft.com/office/drawing/2014/main" id="{00000000-0008-0000-0100-0000E1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34" name="Line 1884">
          <a:extLst>
            <a:ext uri="{FF2B5EF4-FFF2-40B4-BE49-F238E27FC236}">
              <a16:creationId xmlns:a16="http://schemas.microsoft.com/office/drawing/2014/main" id="{00000000-0008-0000-0100-0000E2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35" name="Line 1885">
          <a:extLst>
            <a:ext uri="{FF2B5EF4-FFF2-40B4-BE49-F238E27FC236}">
              <a16:creationId xmlns:a16="http://schemas.microsoft.com/office/drawing/2014/main" id="{00000000-0008-0000-0100-0000E3ED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36" name="Line 1886">
          <a:extLst>
            <a:ext uri="{FF2B5EF4-FFF2-40B4-BE49-F238E27FC236}">
              <a16:creationId xmlns:a16="http://schemas.microsoft.com/office/drawing/2014/main" id="{00000000-0008-0000-0100-0000E4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37" name="Line 1887">
          <a:extLst>
            <a:ext uri="{FF2B5EF4-FFF2-40B4-BE49-F238E27FC236}">
              <a16:creationId xmlns:a16="http://schemas.microsoft.com/office/drawing/2014/main" id="{00000000-0008-0000-0100-0000E5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38" name="Line 1888">
          <a:extLst>
            <a:ext uri="{FF2B5EF4-FFF2-40B4-BE49-F238E27FC236}">
              <a16:creationId xmlns:a16="http://schemas.microsoft.com/office/drawing/2014/main" id="{00000000-0008-0000-0100-0000E6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39" name="Line 1889">
          <a:extLst>
            <a:ext uri="{FF2B5EF4-FFF2-40B4-BE49-F238E27FC236}">
              <a16:creationId xmlns:a16="http://schemas.microsoft.com/office/drawing/2014/main" id="{00000000-0008-0000-0100-0000E7ED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40" name="Line 1890">
          <a:extLst>
            <a:ext uri="{FF2B5EF4-FFF2-40B4-BE49-F238E27FC236}">
              <a16:creationId xmlns:a16="http://schemas.microsoft.com/office/drawing/2014/main" id="{00000000-0008-0000-0100-0000E8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41" name="Line 1891">
          <a:extLst>
            <a:ext uri="{FF2B5EF4-FFF2-40B4-BE49-F238E27FC236}">
              <a16:creationId xmlns:a16="http://schemas.microsoft.com/office/drawing/2014/main" id="{00000000-0008-0000-0100-0000E9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42" name="Line 1892">
          <a:extLst>
            <a:ext uri="{FF2B5EF4-FFF2-40B4-BE49-F238E27FC236}">
              <a16:creationId xmlns:a16="http://schemas.microsoft.com/office/drawing/2014/main" id="{00000000-0008-0000-0100-0000EA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43" name="Line 1893">
          <a:extLst>
            <a:ext uri="{FF2B5EF4-FFF2-40B4-BE49-F238E27FC236}">
              <a16:creationId xmlns:a16="http://schemas.microsoft.com/office/drawing/2014/main" id="{00000000-0008-0000-0100-0000EBED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44" name="Line 1894">
          <a:extLst>
            <a:ext uri="{FF2B5EF4-FFF2-40B4-BE49-F238E27FC236}">
              <a16:creationId xmlns:a16="http://schemas.microsoft.com/office/drawing/2014/main" id="{00000000-0008-0000-0100-0000EC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45" name="Line 1895">
          <a:extLst>
            <a:ext uri="{FF2B5EF4-FFF2-40B4-BE49-F238E27FC236}">
              <a16:creationId xmlns:a16="http://schemas.microsoft.com/office/drawing/2014/main" id="{00000000-0008-0000-0100-0000ED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46" name="Line 1896">
          <a:extLst>
            <a:ext uri="{FF2B5EF4-FFF2-40B4-BE49-F238E27FC236}">
              <a16:creationId xmlns:a16="http://schemas.microsoft.com/office/drawing/2014/main" id="{00000000-0008-0000-0100-0000EE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47" name="Line 1897">
          <a:extLst>
            <a:ext uri="{FF2B5EF4-FFF2-40B4-BE49-F238E27FC236}">
              <a16:creationId xmlns:a16="http://schemas.microsoft.com/office/drawing/2014/main" id="{00000000-0008-0000-0100-0000EF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48" name="Line 1898">
          <a:extLst>
            <a:ext uri="{FF2B5EF4-FFF2-40B4-BE49-F238E27FC236}">
              <a16:creationId xmlns:a16="http://schemas.microsoft.com/office/drawing/2014/main" id="{00000000-0008-0000-0100-0000F0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49" name="Line 1899">
          <a:extLst>
            <a:ext uri="{FF2B5EF4-FFF2-40B4-BE49-F238E27FC236}">
              <a16:creationId xmlns:a16="http://schemas.microsoft.com/office/drawing/2014/main" id="{00000000-0008-0000-0100-0000F1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50" name="Line 1900">
          <a:extLst>
            <a:ext uri="{FF2B5EF4-FFF2-40B4-BE49-F238E27FC236}">
              <a16:creationId xmlns:a16="http://schemas.microsoft.com/office/drawing/2014/main" id="{00000000-0008-0000-0100-0000F2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51" name="Line 1901">
          <a:extLst>
            <a:ext uri="{FF2B5EF4-FFF2-40B4-BE49-F238E27FC236}">
              <a16:creationId xmlns:a16="http://schemas.microsoft.com/office/drawing/2014/main" id="{00000000-0008-0000-0100-0000F3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52" name="Line 1902">
          <a:extLst>
            <a:ext uri="{FF2B5EF4-FFF2-40B4-BE49-F238E27FC236}">
              <a16:creationId xmlns:a16="http://schemas.microsoft.com/office/drawing/2014/main" id="{00000000-0008-0000-0100-0000F4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53" name="Line 1903">
          <a:extLst>
            <a:ext uri="{FF2B5EF4-FFF2-40B4-BE49-F238E27FC236}">
              <a16:creationId xmlns:a16="http://schemas.microsoft.com/office/drawing/2014/main" id="{00000000-0008-0000-0100-0000F5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54" name="Line 1904">
          <a:extLst>
            <a:ext uri="{FF2B5EF4-FFF2-40B4-BE49-F238E27FC236}">
              <a16:creationId xmlns:a16="http://schemas.microsoft.com/office/drawing/2014/main" id="{00000000-0008-0000-0100-0000F6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55" name="Line 1905">
          <a:extLst>
            <a:ext uri="{FF2B5EF4-FFF2-40B4-BE49-F238E27FC236}">
              <a16:creationId xmlns:a16="http://schemas.microsoft.com/office/drawing/2014/main" id="{00000000-0008-0000-0100-0000F7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56" name="Line 1906">
          <a:extLst>
            <a:ext uri="{FF2B5EF4-FFF2-40B4-BE49-F238E27FC236}">
              <a16:creationId xmlns:a16="http://schemas.microsoft.com/office/drawing/2014/main" id="{00000000-0008-0000-0100-0000F8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57" name="Line 1907">
          <a:extLst>
            <a:ext uri="{FF2B5EF4-FFF2-40B4-BE49-F238E27FC236}">
              <a16:creationId xmlns:a16="http://schemas.microsoft.com/office/drawing/2014/main" id="{00000000-0008-0000-0100-0000F9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58" name="Line 1908">
          <a:extLst>
            <a:ext uri="{FF2B5EF4-FFF2-40B4-BE49-F238E27FC236}">
              <a16:creationId xmlns:a16="http://schemas.microsoft.com/office/drawing/2014/main" id="{00000000-0008-0000-0100-0000FA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59" name="Line 1909">
          <a:extLst>
            <a:ext uri="{FF2B5EF4-FFF2-40B4-BE49-F238E27FC236}">
              <a16:creationId xmlns:a16="http://schemas.microsoft.com/office/drawing/2014/main" id="{00000000-0008-0000-0100-0000FB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60" name="Line 1910">
          <a:extLst>
            <a:ext uri="{FF2B5EF4-FFF2-40B4-BE49-F238E27FC236}">
              <a16:creationId xmlns:a16="http://schemas.microsoft.com/office/drawing/2014/main" id="{00000000-0008-0000-0100-0000FC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61" name="Line 1911">
          <a:extLst>
            <a:ext uri="{FF2B5EF4-FFF2-40B4-BE49-F238E27FC236}">
              <a16:creationId xmlns:a16="http://schemas.microsoft.com/office/drawing/2014/main" id="{00000000-0008-0000-0100-0000FD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62" name="Line 1912">
          <a:extLst>
            <a:ext uri="{FF2B5EF4-FFF2-40B4-BE49-F238E27FC236}">
              <a16:creationId xmlns:a16="http://schemas.microsoft.com/office/drawing/2014/main" id="{00000000-0008-0000-0100-0000FE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63" name="Line 1913">
          <a:extLst>
            <a:ext uri="{FF2B5EF4-FFF2-40B4-BE49-F238E27FC236}">
              <a16:creationId xmlns:a16="http://schemas.microsoft.com/office/drawing/2014/main" id="{00000000-0008-0000-0100-0000FFED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64" name="Line 1914">
          <a:extLst>
            <a:ext uri="{FF2B5EF4-FFF2-40B4-BE49-F238E27FC236}">
              <a16:creationId xmlns:a16="http://schemas.microsoft.com/office/drawing/2014/main" id="{00000000-0008-0000-0100-000000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65" name="Line 1915">
          <a:extLst>
            <a:ext uri="{FF2B5EF4-FFF2-40B4-BE49-F238E27FC236}">
              <a16:creationId xmlns:a16="http://schemas.microsoft.com/office/drawing/2014/main" id="{00000000-0008-0000-0100-000001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66" name="Line 1916">
          <a:extLst>
            <a:ext uri="{FF2B5EF4-FFF2-40B4-BE49-F238E27FC236}">
              <a16:creationId xmlns:a16="http://schemas.microsoft.com/office/drawing/2014/main" id="{00000000-0008-0000-0100-000002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67" name="Line 1917">
          <a:extLst>
            <a:ext uri="{FF2B5EF4-FFF2-40B4-BE49-F238E27FC236}">
              <a16:creationId xmlns:a16="http://schemas.microsoft.com/office/drawing/2014/main" id="{00000000-0008-0000-0100-000003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68" name="Line 1918">
          <a:extLst>
            <a:ext uri="{FF2B5EF4-FFF2-40B4-BE49-F238E27FC236}">
              <a16:creationId xmlns:a16="http://schemas.microsoft.com/office/drawing/2014/main" id="{00000000-0008-0000-0100-000004EE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69" name="Line 1919">
          <a:extLst>
            <a:ext uri="{FF2B5EF4-FFF2-40B4-BE49-F238E27FC236}">
              <a16:creationId xmlns:a16="http://schemas.microsoft.com/office/drawing/2014/main" id="{00000000-0008-0000-0100-000005EE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70" name="Line 1920">
          <a:extLst>
            <a:ext uri="{FF2B5EF4-FFF2-40B4-BE49-F238E27FC236}">
              <a16:creationId xmlns:a16="http://schemas.microsoft.com/office/drawing/2014/main" id="{00000000-0008-0000-0100-000006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71" name="Line 1921">
          <a:extLst>
            <a:ext uri="{FF2B5EF4-FFF2-40B4-BE49-F238E27FC236}">
              <a16:creationId xmlns:a16="http://schemas.microsoft.com/office/drawing/2014/main" id="{00000000-0008-0000-0100-000007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72" name="Line 1922">
          <a:extLst>
            <a:ext uri="{FF2B5EF4-FFF2-40B4-BE49-F238E27FC236}">
              <a16:creationId xmlns:a16="http://schemas.microsoft.com/office/drawing/2014/main" id="{00000000-0008-0000-0100-000008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73" name="Line 1923">
          <a:extLst>
            <a:ext uri="{FF2B5EF4-FFF2-40B4-BE49-F238E27FC236}">
              <a16:creationId xmlns:a16="http://schemas.microsoft.com/office/drawing/2014/main" id="{00000000-0008-0000-0100-000009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74" name="Line 1924">
          <a:extLst>
            <a:ext uri="{FF2B5EF4-FFF2-40B4-BE49-F238E27FC236}">
              <a16:creationId xmlns:a16="http://schemas.microsoft.com/office/drawing/2014/main" id="{00000000-0008-0000-0100-00000AEE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75" name="Line 1925">
          <a:extLst>
            <a:ext uri="{FF2B5EF4-FFF2-40B4-BE49-F238E27FC236}">
              <a16:creationId xmlns:a16="http://schemas.microsoft.com/office/drawing/2014/main" id="{00000000-0008-0000-0100-00000BEE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76" name="Line 1926">
          <a:extLst>
            <a:ext uri="{FF2B5EF4-FFF2-40B4-BE49-F238E27FC236}">
              <a16:creationId xmlns:a16="http://schemas.microsoft.com/office/drawing/2014/main" id="{00000000-0008-0000-0100-00000C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77" name="Line 1927">
          <a:extLst>
            <a:ext uri="{FF2B5EF4-FFF2-40B4-BE49-F238E27FC236}">
              <a16:creationId xmlns:a16="http://schemas.microsoft.com/office/drawing/2014/main" id="{00000000-0008-0000-0100-00000D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78" name="Line 1928">
          <a:extLst>
            <a:ext uri="{FF2B5EF4-FFF2-40B4-BE49-F238E27FC236}">
              <a16:creationId xmlns:a16="http://schemas.microsoft.com/office/drawing/2014/main" id="{00000000-0008-0000-0100-00000E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79" name="Line 1929">
          <a:extLst>
            <a:ext uri="{FF2B5EF4-FFF2-40B4-BE49-F238E27FC236}">
              <a16:creationId xmlns:a16="http://schemas.microsoft.com/office/drawing/2014/main" id="{00000000-0008-0000-0100-00000F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80" name="Line 1930">
          <a:extLst>
            <a:ext uri="{FF2B5EF4-FFF2-40B4-BE49-F238E27FC236}">
              <a16:creationId xmlns:a16="http://schemas.microsoft.com/office/drawing/2014/main" id="{00000000-0008-0000-0100-000010EE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81" name="Line 1931">
          <a:extLst>
            <a:ext uri="{FF2B5EF4-FFF2-40B4-BE49-F238E27FC236}">
              <a16:creationId xmlns:a16="http://schemas.microsoft.com/office/drawing/2014/main" id="{00000000-0008-0000-0100-000011EE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82" name="Line 1932">
          <a:extLst>
            <a:ext uri="{FF2B5EF4-FFF2-40B4-BE49-F238E27FC236}">
              <a16:creationId xmlns:a16="http://schemas.microsoft.com/office/drawing/2014/main" id="{00000000-0008-0000-0100-000012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83" name="Line 1933">
          <a:extLst>
            <a:ext uri="{FF2B5EF4-FFF2-40B4-BE49-F238E27FC236}">
              <a16:creationId xmlns:a16="http://schemas.microsoft.com/office/drawing/2014/main" id="{00000000-0008-0000-0100-000013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84" name="Line 1934">
          <a:extLst>
            <a:ext uri="{FF2B5EF4-FFF2-40B4-BE49-F238E27FC236}">
              <a16:creationId xmlns:a16="http://schemas.microsoft.com/office/drawing/2014/main" id="{00000000-0008-0000-0100-000014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85" name="Line 1935">
          <a:extLst>
            <a:ext uri="{FF2B5EF4-FFF2-40B4-BE49-F238E27FC236}">
              <a16:creationId xmlns:a16="http://schemas.microsoft.com/office/drawing/2014/main" id="{00000000-0008-0000-0100-000015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86" name="Line 1936">
          <a:extLst>
            <a:ext uri="{FF2B5EF4-FFF2-40B4-BE49-F238E27FC236}">
              <a16:creationId xmlns:a16="http://schemas.microsoft.com/office/drawing/2014/main" id="{00000000-0008-0000-0100-000016EE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87" name="Line 1937">
          <a:extLst>
            <a:ext uri="{FF2B5EF4-FFF2-40B4-BE49-F238E27FC236}">
              <a16:creationId xmlns:a16="http://schemas.microsoft.com/office/drawing/2014/main" id="{00000000-0008-0000-0100-000017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88" name="Line 1938">
          <a:extLst>
            <a:ext uri="{FF2B5EF4-FFF2-40B4-BE49-F238E27FC236}">
              <a16:creationId xmlns:a16="http://schemas.microsoft.com/office/drawing/2014/main" id="{00000000-0008-0000-0100-000018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89" name="Line 1939">
          <a:extLst>
            <a:ext uri="{FF2B5EF4-FFF2-40B4-BE49-F238E27FC236}">
              <a16:creationId xmlns:a16="http://schemas.microsoft.com/office/drawing/2014/main" id="{00000000-0008-0000-0100-000019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90" name="Line 1940">
          <a:extLst>
            <a:ext uri="{FF2B5EF4-FFF2-40B4-BE49-F238E27FC236}">
              <a16:creationId xmlns:a16="http://schemas.microsoft.com/office/drawing/2014/main" id="{00000000-0008-0000-0100-00001AEE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91" name="Line 1941">
          <a:extLst>
            <a:ext uri="{FF2B5EF4-FFF2-40B4-BE49-F238E27FC236}">
              <a16:creationId xmlns:a16="http://schemas.microsoft.com/office/drawing/2014/main" id="{00000000-0008-0000-0100-00001B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92" name="Line 1942">
          <a:extLst>
            <a:ext uri="{FF2B5EF4-FFF2-40B4-BE49-F238E27FC236}">
              <a16:creationId xmlns:a16="http://schemas.microsoft.com/office/drawing/2014/main" id="{00000000-0008-0000-0100-00001C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93" name="Line 1943">
          <a:extLst>
            <a:ext uri="{FF2B5EF4-FFF2-40B4-BE49-F238E27FC236}">
              <a16:creationId xmlns:a16="http://schemas.microsoft.com/office/drawing/2014/main" id="{00000000-0008-0000-0100-00001D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94" name="Line 1944">
          <a:extLst>
            <a:ext uri="{FF2B5EF4-FFF2-40B4-BE49-F238E27FC236}">
              <a16:creationId xmlns:a16="http://schemas.microsoft.com/office/drawing/2014/main" id="{00000000-0008-0000-0100-00001EEE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95" name="Line 1945">
          <a:extLst>
            <a:ext uri="{FF2B5EF4-FFF2-40B4-BE49-F238E27FC236}">
              <a16:creationId xmlns:a16="http://schemas.microsoft.com/office/drawing/2014/main" id="{00000000-0008-0000-0100-00001F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96" name="Line 1946">
          <a:extLst>
            <a:ext uri="{FF2B5EF4-FFF2-40B4-BE49-F238E27FC236}">
              <a16:creationId xmlns:a16="http://schemas.microsoft.com/office/drawing/2014/main" id="{00000000-0008-0000-0100-000020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97" name="Line 1947">
          <a:extLst>
            <a:ext uri="{FF2B5EF4-FFF2-40B4-BE49-F238E27FC236}">
              <a16:creationId xmlns:a16="http://schemas.microsoft.com/office/drawing/2014/main" id="{00000000-0008-0000-0100-000021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98" name="Line 1948">
          <a:extLst>
            <a:ext uri="{FF2B5EF4-FFF2-40B4-BE49-F238E27FC236}">
              <a16:creationId xmlns:a16="http://schemas.microsoft.com/office/drawing/2014/main" id="{00000000-0008-0000-0100-000022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499" name="Line 1949">
          <a:extLst>
            <a:ext uri="{FF2B5EF4-FFF2-40B4-BE49-F238E27FC236}">
              <a16:creationId xmlns:a16="http://schemas.microsoft.com/office/drawing/2014/main" id="{00000000-0008-0000-0100-000023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00" name="Line 1950">
          <a:extLst>
            <a:ext uri="{FF2B5EF4-FFF2-40B4-BE49-F238E27FC236}">
              <a16:creationId xmlns:a16="http://schemas.microsoft.com/office/drawing/2014/main" id="{00000000-0008-0000-0100-000024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01" name="Line 1951">
          <a:extLst>
            <a:ext uri="{FF2B5EF4-FFF2-40B4-BE49-F238E27FC236}">
              <a16:creationId xmlns:a16="http://schemas.microsoft.com/office/drawing/2014/main" id="{00000000-0008-0000-0100-000025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02" name="Line 1952">
          <a:extLst>
            <a:ext uri="{FF2B5EF4-FFF2-40B4-BE49-F238E27FC236}">
              <a16:creationId xmlns:a16="http://schemas.microsoft.com/office/drawing/2014/main" id="{00000000-0008-0000-0100-000026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03" name="Line 1953">
          <a:extLst>
            <a:ext uri="{FF2B5EF4-FFF2-40B4-BE49-F238E27FC236}">
              <a16:creationId xmlns:a16="http://schemas.microsoft.com/office/drawing/2014/main" id="{00000000-0008-0000-0100-000027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04" name="Line 1954">
          <a:extLst>
            <a:ext uri="{FF2B5EF4-FFF2-40B4-BE49-F238E27FC236}">
              <a16:creationId xmlns:a16="http://schemas.microsoft.com/office/drawing/2014/main" id="{00000000-0008-0000-0100-000028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05" name="Line 1955">
          <a:extLst>
            <a:ext uri="{FF2B5EF4-FFF2-40B4-BE49-F238E27FC236}">
              <a16:creationId xmlns:a16="http://schemas.microsoft.com/office/drawing/2014/main" id="{00000000-0008-0000-0100-000029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06" name="Line 1956">
          <a:extLst>
            <a:ext uri="{FF2B5EF4-FFF2-40B4-BE49-F238E27FC236}">
              <a16:creationId xmlns:a16="http://schemas.microsoft.com/office/drawing/2014/main" id="{00000000-0008-0000-0100-00002A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07" name="Line 1957">
          <a:extLst>
            <a:ext uri="{FF2B5EF4-FFF2-40B4-BE49-F238E27FC236}">
              <a16:creationId xmlns:a16="http://schemas.microsoft.com/office/drawing/2014/main" id="{00000000-0008-0000-0100-00002B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08" name="Line 1958">
          <a:extLst>
            <a:ext uri="{FF2B5EF4-FFF2-40B4-BE49-F238E27FC236}">
              <a16:creationId xmlns:a16="http://schemas.microsoft.com/office/drawing/2014/main" id="{00000000-0008-0000-0100-00002C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09" name="Line 1959">
          <a:extLst>
            <a:ext uri="{FF2B5EF4-FFF2-40B4-BE49-F238E27FC236}">
              <a16:creationId xmlns:a16="http://schemas.microsoft.com/office/drawing/2014/main" id="{00000000-0008-0000-0100-00002D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10" name="Line 1960">
          <a:extLst>
            <a:ext uri="{FF2B5EF4-FFF2-40B4-BE49-F238E27FC236}">
              <a16:creationId xmlns:a16="http://schemas.microsoft.com/office/drawing/2014/main" id="{00000000-0008-0000-0100-00002E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11" name="Line 1961">
          <a:extLst>
            <a:ext uri="{FF2B5EF4-FFF2-40B4-BE49-F238E27FC236}">
              <a16:creationId xmlns:a16="http://schemas.microsoft.com/office/drawing/2014/main" id="{00000000-0008-0000-0100-00002F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12" name="Line 1962">
          <a:extLst>
            <a:ext uri="{FF2B5EF4-FFF2-40B4-BE49-F238E27FC236}">
              <a16:creationId xmlns:a16="http://schemas.microsoft.com/office/drawing/2014/main" id="{00000000-0008-0000-0100-000030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13" name="Line 1963">
          <a:extLst>
            <a:ext uri="{FF2B5EF4-FFF2-40B4-BE49-F238E27FC236}">
              <a16:creationId xmlns:a16="http://schemas.microsoft.com/office/drawing/2014/main" id="{00000000-0008-0000-0100-000031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14" name="Line 1964">
          <a:extLst>
            <a:ext uri="{FF2B5EF4-FFF2-40B4-BE49-F238E27FC236}">
              <a16:creationId xmlns:a16="http://schemas.microsoft.com/office/drawing/2014/main" id="{00000000-0008-0000-0100-000032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15" name="Line 1965">
          <a:extLst>
            <a:ext uri="{FF2B5EF4-FFF2-40B4-BE49-F238E27FC236}">
              <a16:creationId xmlns:a16="http://schemas.microsoft.com/office/drawing/2014/main" id="{00000000-0008-0000-0100-000033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16" name="Line 1966">
          <a:extLst>
            <a:ext uri="{FF2B5EF4-FFF2-40B4-BE49-F238E27FC236}">
              <a16:creationId xmlns:a16="http://schemas.microsoft.com/office/drawing/2014/main" id="{00000000-0008-0000-0100-000034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17" name="Line 1967">
          <a:extLst>
            <a:ext uri="{FF2B5EF4-FFF2-40B4-BE49-F238E27FC236}">
              <a16:creationId xmlns:a16="http://schemas.microsoft.com/office/drawing/2014/main" id="{00000000-0008-0000-0100-000035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18" name="Line 1968">
          <a:extLst>
            <a:ext uri="{FF2B5EF4-FFF2-40B4-BE49-F238E27FC236}">
              <a16:creationId xmlns:a16="http://schemas.microsoft.com/office/drawing/2014/main" id="{00000000-0008-0000-0100-000036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19" name="Line 1969">
          <a:extLst>
            <a:ext uri="{FF2B5EF4-FFF2-40B4-BE49-F238E27FC236}">
              <a16:creationId xmlns:a16="http://schemas.microsoft.com/office/drawing/2014/main" id="{00000000-0008-0000-0100-000037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20" name="Line 1970">
          <a:extLst>
            <a:ext uri="{FF2B5EF4-FFF2-40B4-BE49-F238E27FC236}">
              <a16:creationId xmlns:a16="http://schemas.microsoft.com/office/drawing/2014/main" id="{00000000-0008-0000-0100-000038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21" name="Line 1971">
          <a:extLst>
            <a:ext uri="{FF2B5EF4-FFF2-40B4-BE49-F238E27FC236}">
              <a16:creationId xmlns:a16="http://schemas.microsoft.com/office/drawing/2014/main" id="{00000000-0008-0000-0100-000039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22" name="Line 1972">
          <a:extLst>
            <a:ext uri="{FF2B5EF4-FFF2-40B4-BE49-F238E27FC236}">
              <a16:creationId xmlns:a16="http://schemas.microsoft.com/office/drawing/2014/main" id="{00000000-0008-0000-0100-00003A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23" name="Line 1973">
          <a:extLst>
            <a:ext uri="{FF2B5EF4-FFF2-40B4-BE49-F238E27FC236}">
              <a16:creationId xmlns:a16="http://schemas.microsoft.com/office/drawing/2014/main" id="{00000000-0008-0000-0100-00003B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24" name="Line 1974">
          <a:extLst>
            <a:ext uri="{FF2B5EF4-FFF2-40B4-BE49-F238E27FC236}">
              <a16:creationId xmlns:a16="http://schemas.microsoft.com/office/drawing/2014/main" id="{00000000-0008-0000-0100-00003C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25" name="Line 1975">
          <a:extLst>
            <a:ext uri="{FF2B5EF4-FFF2-40B4-BE49-F238E27FC236}">
              <a16:creationId xmlns:a16="http://schemas.microsoft.com/office/drawing/2014/main" id="{00000000-0008-0000-0100-00003D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26" name="Line 1976">
          <a:extLst>
            <a:ext uri="{FF2B5EF4-FFF2-40B4-BE49-F238E27FC236}">
              <a16:creationId xmlns:a16="http://schemas.microsoft.com/office/drawing/2014/main" id="{00000000-0008-0000-0100-00003E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27" name="Line 1977">
          <a:extLst>
            <a:ext uri="{FF2B5EF4-FFF2-40B4-BE49-F238E27FC236}">
              <a16:creationId xmlns:a16="http://schemas.microsoft.com/office/drawing/2014/main" id="{00000000-0008-0000-0100-00003F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28" name="Line 1978">
          <a:extLst>
            <a:ext uri="{FF2B5EF4-FFF2-40B4-BE49-F238E27FC236}">
              <a16:creationId xmlns:a16="http://schemas.microsoft.com/office/drawing/2014/main" id="{00000000-0008-0000-0100-000040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29" name="Line 1979">
          <a:extLst>
            <a:ext uri="{FF2B5EF4-FFF2-40B4-BE49-F238E27FC236}">
              <a16:creationId xmlns:a16="http://schemas.microsoft.com/office/drawing/2014/main" id="{00000000-0008-0000-0100-000041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30" name="Line 1980">
          <a:extLst>
            <a:ext uri="{FF2B5EF4-FFF2-40B4-BE49-F238E27FC236}">
              <a16:creationId xmlns:a16="http://schemas.microsoft.com/office/drawing/2014/main" id="{00000000-0008-0000-0100-000042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31" name="Line 1981">
          <a:extLst>
            <a:ext uri="{FF2B5EF4-FFF2-40B4-BE49-F238E27FC236}">
              <a16:creationId xmlns:a16="http://schemas.microsoft.com/office/drawing/2014/main" id="{00000000-0008-0000-0100-000043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32" name="Line 1982">
          <a:extLst>
            <a:ext uri="{FF2B5EF4-FFF2-40B4-BE49-F238E27FC236}">
              <a16:creationId xmlns:a16="http://schemas.microsoft.com/office/drawing/2014/main" id="{00000000-0008-0000-0100-000044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33" name="Line 1983">
          <a:extLst>
            <a:ext uri="{FF2B5EF4-FFF2-40B4-BE49-F238E27FC236}">
              <a16:creationId xmlns:a16="http://schemas.microsoft.com/office/drawing/2014/main" id="{00000000-0008-0000-0100-000045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34" name="Line 1984">
          <a:extLst>
            <a:ext uri="{FF2B5EF4-FFF2-40B4-BE49-F238E27FC236}">
              <a16:creationId xmlns:a16="http://schemas.microsoft.com/office/drawing/2014/main" id="{00000000-0008-0000-0100-000046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35" name="Line 1985">
          <a:extLst>
            <a:ext uri="{FF2B5EF4-FFF2-40B4-BE49-F238E27FC236}">
              <a16:creationId xmlns:a16="http://schemas.microsoft.com/office/drawing/2014/main" id="{00000000-0008-0000-0100-000047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36" name="Line 1986">
          <a:extLst>
            <a:ext uri="{FF2B5EF4-FFF2-40B4-BE49-F238E27FC236}">
              <a16:creationId xmlns:a16="http://schemas.microsoft.com/office/drawing/2014/main" id="{00000000-0008-0000-0100-000048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37" name="Line 1987">
          <a:extLst>
            <a:ext uri="{FF2B5EF4-FFF2-40B4-BE49-F238E27FC236}">
              <a16:creationId xmlns:a16="http://schemas.microsoft.com/office/drawing/2014/main" id="{00000000-0008-0000-0100-000049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38" name="Line 1988">
          <a:extLst>
            <a:ext uri="{FF2B5EF4-FFF2-40B4-BE49-F238E27FC236}">
              <a16:creationId xmlns:a16="http://schemas.microsoft.com/office/drawing/2014/main" id="{00000000-0008-0000-0100-00004A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39" name="Line 1989">
          <a:extLst>
            <a:ext uri="{FF2B5EF4-FFF2-40B4-BE49-F238E27FC236}">
              <a16:creationId xmlns:a16="http://schemas.microsoft.com/office/drawing/2014/main" id="{00000000-0008-0000-0100-00004B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40" name="Line 1990">
          <a:extLst>
            <a:ext uri="{FF2B5EF4-FFF2-40B4-BE49-F238E27FC236}">
              <a16:creationId xmlns:a16="http://schemas.microsoft.com/office/drawing/2014/main" id="{00000000-0008-0000-0100-00004C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41" name="Line 1991">
          <a:extLst>
            <a:ext uri="{FF2B5EF4-FFF2-40B4-BE49-F238E27FC236}">
              <a16:creationId xmlns:a16="http://schemas.microsoft.com/office/drawing/2014/main" id="{00000000-0008-0000-0100-00004D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542" name="Line 1992">
          <a:extLst>
            <a:ext uri="{FF2B5EF4-FFF2-40B4-BE49-F238E27FC236}">
              <a16:creationId xmlns:a16="http://schemas.microsoft.com/office/drawing/2014/main" id="{00000000-0008-0000-0100-00004E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43" name="Line 1993">
          <a:extLst>
            <a:ext uri="{FF2B5EF4-FFF2-40B4-BE49-F238E27FC236}">
              <a16:creationId xmlns:a16="http://schemas.microsoft.com/office/drawing/2014/main" id="{00000000-0008-0000-0100-00004F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44" name="Line 1994">
          <a:extLst>
            <a:ext uri="{FF2B5EF4-FFF2-40B4-BE49-F238E27FC236}">
              <a16:creationId xmlns:a16="http://schemas.microsoft.com/office/drawing/2014/main" id="{00000000-0008-0000-0100-000050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45" name="Line 1995">
          <a:extLst>
            <a:ext uri="{FF2B5EF4-FFF2-40B4-BE49-F238E27FC236}">
              <a16:creationId xmlns:a16="http://schemas.microsoft.com/office/drawing/2014/main" id="{00000000-0008-0000-0100-000051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46" name="Line 1996">
          <a:extLst>
            <a:ext uri="{FF2B5EF4-FFF2-40B4-BE49-F238E27FC236}">
              <a16:creationId xmlns:a16="http://schemas.microsoft.com/office/drawing/2014/main" id="{00000000-0008-0000-0100-000052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47" name="Line 1997">
          <a:extLst>
            <a:ext uri="{FF2B5EF4-FFF2-40B4-BE49-F238E27FC236}">
              <a16:creationId xmlns:a16="http://schemas.microsoft.com/office/drawing/2014/main" id="{00000000-0008-0000-0100-000053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48" name="Line 1998">
          <a:extLst>
            <a:ext uri="{FF2B5EF4-FFF2-40B4-BE49-F238E27FC236}">
              <a16:creationId xmlns:a16="http://schemas.microsoft.com/office/drawing/2014/main" id="{00000000-0008-0000-0100-000054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49" name="Line 1999">
          <a:extLst>
            <a:ext uri="{FF2B5EF4-FFF2-40B4-BE49-F238E27FC236}">
              <a16:creationId xmlns:a16="http://schemas.microsoft.com/office/drawing/2014/main" id="{00000000-0008-0000-0100-000055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50" name="Line 2000">
          <a:extLst>
            <a:ext uri="{FF2B5EF4-FFF2-40B4-BE49-F238E27FC236}">
              <a16:creationId xmlns:a16="http://schemas.microsoft.com/office/drawing/2014/main" id="{00000000-0008-0000-0100-000056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51" name="Line 2001">
          <a:extLst>
            <a:ext uri="{FF2B5EF4-FFF2-40B4-BE49-F238E27FC236}">
              <a16:creationId xmlns:a16="http://schemas.microsoft.com/office/drawing/2014/main" id="{00000000-0008-0000-0100-000057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52" name="Line 2002">
          <a:extLst>
            <a:ext uri="{FF2B5EF4-FFF2-40B4-BE49-F238E27FC236}">
              <a16:creationId xmlns:a16="http://schemas.microsoft.com/office/drawing/2014/main" id="{00000000-0008-0000-0100-000058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53" name="Line 2003">
          <a:extLst>
            <a:ext uri="{FF2B5EF4-FFF2-40B4-BE49-F238E27FC236}">
              <a16:creationId xmlns:a16="http://schemas.microsoft.com/office/drawing/2014/main" id="{00000000-0008-0000-0100-000059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54" name="Line 2004">
          <a:extLst>
            <a:ext uri="{FF2B5EF4-FFF2-40B4-BE49-F238E27FC236}">
              <a16:creationId xmlns:a16="http://schemas.microsoft.com/office/drawing/2014/main" id="{00000000-0008-0000-0100-00005A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55" name="Line 2005">
          <a:extLst>
            <a:ext uri="{FF2B5EF4-FFF2-40B4-BE49-F238E27FC236}">
              <a16:creationId xmlns:a16="http://schemas.microsoft.com/office/drawing/2014/main" id="{00000000-0008-0000-0100-00005B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56" name="Line 2006">
          <a:extLst>
            <a:ext uri="{FF2B5EF4-FFF2-40B4-BE49-F238E27FC236}">
              <a16:creationId xmlns:a16="http://schemas.microsoft.com/office/drawing/2014/main" id="{00000000-0008-0000-0100-00005C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57" name="Line 2007">
          <a:extLst>
            <a:ext uri="{FF2B5EF4-FFF2-40B4-BE49-F238E27FC236}">
              <a16:creationId xmlns:a16="http://schemas.microsoft.com/office/drawing/2014/main" id="{00000000-0008-0000-0100-00005D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58" name="Line 2008">
          <a:extLst>
            <a:ext uri="{FF2B5EF4-FFF2-40B4-BE49-F238E27FC236}">
              <a16:creationId xmlns:a16="http://schemas.microsoft.com/office/drawing/2014/main" id="{00000000-0008-0000-0100-00005E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59" name="Line 2009">
          <a:extLst>
            <a:ext uri="{FF2B5EF4-FFF2-40B4-BE49-F238E27FC236}">
              <a16:creationId xmlns:a16="http://schemas.microsoft.com/office/drawing/2014/main" id="{00000000-0008-0000-0100-00005F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60" name="Line 2010">
          <a:extLst>
            <a:ext uri="{FF2B5EF4-FFF2-40B4-BE49-F238E27FC236}">
              <a16:creationId xmlns:a16="http://schemas.microsoft.com/office/drawing/2014/main" id="{00000000-0008-0000-0100-000060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61" name="Line 2011">
          <a:extLst>
            <a:ext uri="{FF2B5EF4-FFF2-40B4-BE49-F238E27FC236}">
              <a16:creationId xmlns:a16="http://schemas.microsoft.com/office/drawing/2014/main" id="{00000000-0008-0000-0100-000061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62" name="Line 2012">
          <a:extLst>
            <a:ext uri="{FF2B5EF4-FFF2-40B4-BE49-F238E27FC236}">
              <a16:creationId xmlns:a16="http://schemas.microsoft.com/office/drawing/2014/main" id="{00000000-0008-0000-0100-000062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63" name="Line 2013">
          <a:extLst>
            <a:ext uri="{FF2B5EF4-FFF2-40B4-BE49-F238E27FC236}">
              <a16:creationId xmlns:a16="http://schemas.microsoft.com/office/drawing/2014/main" id="{00000000-0008-0000-0100-000063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64" name="Line 2014">
          <a:extLst>
            <a:ext uri="{FF2B5EF4-FFF2-40B4-BE49-F238E27FC236}">
              <a16:creationId xmlns:a16="http://schemas.microsoft.com/office/drawing/2014/main" id="{00000000-0008-0000-0100-000064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65" name="Line 2015">
          <a:extLst>
            <a:ext uri="{FF2B5EF4-FFF2-40B4-BE49-F238E27FC236}">
              <a16:creationId xmlns:a16="http://schemas.microsoft.com/office/drawing/2014/main" id="{00000000-0008-0000-0100-000065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66" name="Line 2016">
          <a:extLst>
            <a:ext uri="{FF2B5EF4-FFF2-40B4-BE49-F238E27FC236}">
              <a16:creationId xmlns:a16="http://schemas.microsoft.com/office/drawing/2014/main" id="{00000000-0008-0000-0100-000066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67" name="Line 2017">
          <a:extLst>
            <a:ext uri="{FF2B5EF4-FFF2-40B4-BE49-F238E27FC236}">
              <a16:creationId xmlns:a16="http://schemas.microsoft.com/office/drawing/2014/main" id="{00000000-0008-0000-0100-000067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68" name="Line 2018">
          <a:extLst>
            <a:ext uri="{FF2B5EF4-FFF2-40B4-BE49-F238E27FC236}">
              <a16:creationId xmlns:a16="http://schemas.microsoft.com/office/drawing/2014/main" id="{00000000-0008-0000-0100-000068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69" name="Line 2019">
          <a:extLst>
            <a:ext uri="{FF2B5EF4-FFF2-40B4-BE49-F238E27FC236}">
              <a16:creationId xmlns:a16="http://schemas.microsoft.com/office/drawing/2014/main" id="{00000000-0008-0000-0100-000069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70" name="Line 2020">
          <a:extLst>
            <a:ext uri="{FF2B5EF4-FFF2-40B4-BE49-F238E27FC236}">
              <a16:creationId xmlns:a16="http://schemas.microsoft.com/office/drawing/2014/main" id="{00000000-0008-0000-0100-00006A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71" name="Line 2021">
          <a:extLst>
            <a:ext uri="{FF2B5EF4-FFF2-40B4-BE49-F238E27FC236}">
              <a16:creationId xmlns:a16="http://schemas.microsoft.com/office/drawing/2014/main" id="{00000000-0008-0000-0100-00006B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72" name="Line 2022">
          <a:extLst>
            <a:ext uri="{FF2B5EF4-FFF2-40B4-BE49-F238E27FC236}">
              <a16:creationId xmlns:a16="http://schemas.microsoft.com/office/drawing/2014/main" id="{00000000-0008-0000-0100-00006C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73" name="Line 2023">
          <a:extLst>
            <a:ext uri="{FF2B5EF4-FFF2-40B4-BE49-F238E27FC236}">
              <a16:creationId xmlns:a16="http://schemas.microsoft.com/office/drawing/2014/main" id="{00000000-0008-0000-0100-00006D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74" name="Line 2024">
          <a:extLst>
            <a:ext uri="{FF2B5EF4-FFF2-40B4-BE49-F238E27FC236}">
              <a16:creationId xmlns:a16="http://schemas.microsoft.com/office/drawing/2014/main" id="{00000000-0008-0000-0100-00006E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75" name="Line 2025">
          <a:extLst>
            <a:ext uri="{FF2B5EF4-FFF2-40B4-BE49-F238E27FC236}">
              <a16:creationId xmlns:a16="http://schemas.microsoft.com/office/drawing/2014/main" id="{00000000-0008-0000-0100-00006F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76" name="Line 2026">
          <a:extLst>
            <a:ext uri="{FF2B5EF4-FFF2-40B4-BE49-F238E27FC236}">
              <a16:creationId xmlns:a16="http://schemas.microsoft.com/office/drawing/2014/main" id="{00000000-0008-0000-0100-000070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77" name="Line 2027">
          <a:extLst>
            <a:ext uri="{FF2B5EF4-FFF2-40B4-BE49-F238E27FC236}">
              <a16:creationId xmlns:a16="http://schemas.microsoft.com/office/drawing/2014/main" id="{00000000-0008-0000-0100-000071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78" name="Line 2028">
          <a:extLst>
            <a:ext uri="{FF2B5EF4-FFF2-40B4-BE49-F238E27FC236}">
              <a16:creationId xmlns:a16="http://schemas.microsoft.com/office/drawing/2014/main" id="{00000000-0008-0000-0100-000072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79" name="Line 2029">
          <a:extLst>
            <a:ext uri="{FF2B5EF4-FFF2-40B4-BE49-F238E27FC236}">
              <a16:creationId xmlns:a16="http://schemas.microsoft.com/office/drawing/2014/main" id="{00000000-0008-0000-0100-000073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80" name="Line 2030">
          <a:extLst>
            <a:ext uri="{FF2B5EF4-FFF2-40B4-BE49-F238E27FC236}">
              <a16:creationId xmlns:a16="http://schemas.microsoft.com/office/drawing/2014/main" id="{00000000-0008-0000-0100-000074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81" name="Line 2031">
          <a:extLst>
            <a:ext uri="{FF2B5EF4-FFF2-40B4-BE49-F238E27FC236}">
              <a16:creationId xmlns:a16="http://schemas.microsoft.com/office/drawing/2014/main" id="{00000000-0008-0000-0100-000075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82" name="Line 2032">
          <a:extLst>
            <a:ext uri="{FF2B5EF4-FFF2-40B4-BE49-F238E27FC236}">
              <a16:creationId xmlns:a16="http://schemas.microsoft.com/office/drawing/2014/main" id="{00000000-0008-0000-0100-000076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83" name="Line 2033">
          <a:extLst>
            <a:ext uri="{FF2B5EF4-FFF2-40B4-BE49-F238E27FC236}">
              <a16:creationId xmlns:a16="http://schemas.microsoft.com/office/drawing/2014/main" id="{00000000-0008-0000-0100-000077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84" name="Line 2034">
          <a:extLst>
            <a:ext uri="{FF2B5EF4-FFF2-40B4-BE49-F238E27FC236}">
              <a16:creationId xmlns:a16="http://schemas.microsoft.com/office/drawing/2014/main" id="{00000000-0008-0000-0100-000078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85" name="Line 2035">
          <a:extLst>
            <a:ext uri="{FF2B5EF4-FFF2-40B4-BE49-F238E27FC236}">
              <a16:creationId xmlns:a16="http://schemas.microsoft.com/office/drawing/2014/main" id="{00000000-0008-0000-0100-000079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86" name="Line 2036">
          <a:extLst>
            <a:ext uri="{FF2B5EF4-FFF2-40B4-BE49-F238E27FC236}">
              <a16:creationId xmlns:a16="http://schemas.microsoft.com/office/drawing/2014/main" id="{00000000-0008-0000-0100-00007A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87" name="Line 2037">
          <a:extLst>
            <a:ext uri="{FF2B5EF4-FFF2-40B4-BE49-F238E27FC236}">
              <a16:creationId xmlns:a16="http://schemas.microsoft.com/office/drawing/2014/main" id="{00000000-0008-0000-0100-00007B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88" name="Line 2038">
          <a:extLst>
            <a:ext uri="{FF2B5EF4-FFF2-40B4-BE49-F238E27FC236}">
              <a16:creationId xmlns:a16="http://schemas.microsoft.com/office/drawing/2014/main" id="{00000000-0008-0000-0100-00007C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89" name="Line 2039">
          <a:extLst>
            <a:ext uri="{FF2B5EF4-FFF2-40B4-BE49-F238E27FC236}">
              <a16:creationId xmlns:a16="http://schemas.microsoft.com/office/drawing/2014/main" id="{00000000-0008-0000-0100-00007D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90" name="Line 2040">
          <a:extLst>
            <a:ext uri="{FF2B5EF4-FFF2-40B4-BE49-F238E27FC236}">
              <a16:creationId xmlns:a16="http://schemas.microsoft.com/office/drawing/2014/main" id="{00000000-0008-0000-0100-00007E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91" name="Line 2041">
          <a:extLst>
            <a:ext uri="{FF2B5EF4-FFF2-40B4-BE49-F238E27FC236}">
              <a16:creationId xmlns:a16="http://schemas.microsoft.com/office/drawing/2014/main" id="{00000000-0008-0000-0100-00007F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92" name="Line 2042">
          <a:extLst>
            <a:ext uri="{FF2B5EF4-FFF2-40B4-BE49-F238E27FC236}">
              <a16:creationId xmlns:a16="http://schemas.microsoft.com/office/drawing/2014/main" id="{00000000-0008-0000-0100-000080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93" name="Line 2043">
          <a:extLst>
            <a:ext uri="{FF2B5EF4-FFF2-40B4-BE49-F238E27FC236}">
              <a16:creationId xmlns:a16="http://schemas.microsoft.com/office/drawing/2014/main" id="{00000000-0008-0000-0100-000081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94" name="Line 2044">
          <a:extLst>
            <a:ext uri="{FF2B5EF4-FFF2-40B4-BE49-F238E27FC236}">
              <a16:creationId xmlns:a16="http://schemas.microsoft.com/office/drawing/2014/main" id="{00000000-0008-0000-0100-000082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95" name="Line 2045">
          <a:extLst>
            <a:ext uri="{FF2B5EF4-FFF2-40B4-BE49-F238E27FC236}">
              <a16:creationId xmlns:a16="http://schemas.microsoft.com/office/drawing/2014/main" id="{00000000-0008-0000-0100-000083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96" name="Line 2046">
          <a:extLst>
            <a:ext uri="{FF2B5EF4-FFF2-40B4-BE49-F238E27FC236}">
              <a16:creationId xmlns:a16="http://schemas.microsoft.com/office/drawing/2014/main" id="{00000000-0008-0000-0100-000084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97" name="Line 2047">
          <a:extLst>
            <a:ext uri="{FF2B5EF4-FFF2-40B4-BE49-F238E27FC236}">
              <a16:creationId xmlns:a16="http://schemas.microsoft.com/office/drawing/2014/main" id="{00000000-0008-0000-0100-000085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98" name="Line 2048">
          <a:extLst>
            <a:ext uri="{FF2B5EF4-FFF2-40B4-BE49-F238E27FC236}">
              <a16:creationId xmlns:a16="http://schemas.microsoft.com/office/drawing/2014/main" id="{00000000-0008-0000-0100-000086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599" name="Line 2049">
          <a:extLst>
            <a:ext uri="{FF2B5EF4-FFF2-40B4-BE49-F238E27FC236}">
              <a16:creationId xmlns:a16="http://schemas.microsoft.com/office/drawing/2014/main" id="{00000000-0008-0000-0100-000087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00" name="Line 2050">
          <a:extLst>
            <a:ext uri="{FF2B5EF4-FFF2-40B4-BE49-F238E27FC236}">
              <a16:creationId xmlns:a16="http://schemas.microsoft.com/office/drawing/2014/main" id="{00000000-0008-0000-0100-000088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01" name="Line 2051">
          <a:extLst>
            <a:ext uri="{FF2B5EF4-FFF2-40B4-BE49-F238E27FC236}">
              <a16:creationId xmlns:a16="http://schemas.microsoft.com/office/drawing/2014/main" id="{00000000-0008-0000-0100-000089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02" name="Line 2052">
          <a:extLst>
            <a:ext uri="{FF2B5EF4-FFF2-40B4-BE49-F238E27FC236}">
              <a16:creationId xmlns:a16="http://schemas.microsoft.com/office/drawing/2014/main" id="{00000000-0008-0000-0100-00008A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03" name="Line 2053">
          <a:extLst>
            <a:ext uri="{FF2B5EF4-FFF2-40B4-BE49-F238E27FC236}">
              <a16:creationId xmlns:a16="http://schemas.microsoft.com/office/drawing/2014/main" id="{00000000-0008-0000-0100-00008B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04" name="Line 2054">
          <a:extLst>
            <a:ext uri="{FF2B5EF4-FFF2-40B4-BE49-F238E27FC236}">
              <a16:creationId xmlns:a16="http://schemas.microsoft.com/office/drawing/2014/main" id="{00000000-0008-0000-0100-00008C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05" name="Line 2055">
          <a:extLst>
            <a:ext uri="{FF2B5EF4-FFF2-40B4-BE49-F238E27FC236}">
              <a16:creationId xmlns:a16="http://schemas.microsoft.com/office/drawing/2014/main" id="{00000000-0008-0000-0100-00008D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06" name="Line 2056">
          <a:extLst>
            <a:ext uri="{FF2B5EF4-FFF2-40B4-BE49-F238E27FC236}">
              <a16:creationId xmlns:a16="http://schemas.microsoft.com/office/drawing/2014/main" id="{00000000-0008-0000-0100-00008E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07" name="Line 2057">
          <a:extLst>
            <a:ext uri="{FF2B5EF4-FFF2-40B4-BE49-F238E27FC236}">
              <a16:creationId xmlns:a16="http://schemas.microsoft.com/office/drawing/2014/main" id="{00000000-0008-0000-0100-00008F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08" name="Line 2058">
          <a:extLst>
            <a:ext uri="{FF2B5EF4-FFF2-40B4-BE49-F238E27FC236}">
              <a16:creationId xmlns:a16="http://schemas.microsoft.com/office/drawing/2014/main" id="{00000000-0008-0000-0100-000090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09" name="Line 2059">
          <a:extLst>
            <a:ext uri="{FF2B5EF4-FFF2-40B4-BE49-F238E27FC236}">
              <a16:creationId xmlns:a16="http://schemas.microsoft.com/office/drawing/2014/main" id="{00000000-0008-0000-0100-000091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10" name="Line 2060">
          <a:extLst>
            <a:ext uri="{FF2B5EF4-FFF2-40B4-BE49-F238E27FC236}">
              <a16:creationId xmlns:a16="http://schemas.microsoft.com/office/drawing/2014/main" id="{00000000-0008-0000-0100-000092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11" name="Line 2061">
          <a:extLst>
            <a:ext uri="{FF2B5EF4-FFF2-40B4-BE49-F238E27FC236}">
              <a16:creationId xmlns:a16="http://schemas.microsoft.com/office/drawing/2014/main" id="{00000000-0008-0000-0100-000093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12" name="Line 2062">
          <a:extLst>
            <a:ext uri="{FF2B5EF4-FFF2-40B4-BE49-F238E27FC236}">
              <a16:creationId xmlns:a16="http://schemas.microsoft.com/office/drawing/2014/main" id="{00000000-0008-0000-0100-000094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13" name="Line 2063">
          <a:extLst>
            <a:ext uri="{FF2B5EF4-FFF2-40B4-BE49-F238E27FC236}">
              <a16:creationId xmlns:a16="http://schemas.microsoft.com/office/drawing/2014/main" id="{00000000-0008-0000-0100-000095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14" name="Line 2064">
          <a:extLst>
            <a:ext uri="{FF2B5EF4-FFF2-40B4-BE49-F238E27FC236}">
              <a16:creationId xmlns:a16="http://schemas.microsoft.com/office/drawing/2014/main" id="{00000000-0008-0000-0100-000096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15" name="Line 2065">
          <a:extLst>
            <a:ext uri="{FF2B5EF4-FFF2-40B4-BE49-F238E27FC236}">
              <a16:creationId xmlns:a16="http://schemas.microsoft.com/office/drawing/2014/main" id="{00000000-0008-0000-0100-000097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16" name="Line 2066">
          <a:extLst>
            <a:ext uri="{FF2B5EF4-FFF2-40B4-BE49-F238E27FC236}">
              <a16:creationId xmlns:a16="http://schemas.microsoft.com/office/drawing/2014/main" id="{00000000-0008-0000-0100-000098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17" name="Line 2067">
          <a:extLst>
            <a:ext uri="{FF2B5EF4-FFF2-40B4-BE49-F238E27FC236}">
              <a16:creationId xmlns:a16="http://schemas.microsoft.com/office/drawing/2014/main" id="{00000000-0008-0000-0100-000099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18" name="Line 2068">
          <a:extLst>
            <a:ext uri="{FF2B5EF4-FFF2-40B4-BE49-F238E27FC236}">
              <a16:creationId xmlns:a16="http://schemas.microsoft.com/office/drawing/2014/main" id="{00000000-0008-0000-0100-00009A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19" name="Line 2069">
          <a:extLst>
            <a:ext uri="{FF2B5EF4-FFF2-40B4-BE49-F238E27FC236}">
              <a16:creationId xmlns:a16="http://schemas.microsoft.com/office/drawing/2014/main" id="{00000000-0008-0000-0100-00009B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20" name="Line 2070">
          <a:extLst>
            <a:ext uri="{FF2B5EF4-FFF2-40B4-BE49-F238E27FC236}">
              <a16:creationId xmlns:a16="http://schemas.microsoft.com/office/drawing/2014/main" id="{00000000-0008-0000-0100-00009C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21" name="Line 2071">
          <a:extLst>
            <a:ext uri="{FF2B5EF4-FFF2-40B4-BE49-F238E27FC236}">
              <a16:creationId xmlns:a16="http://schemas.microsoft.com/office/drawing/2014/main" id="{00000000-0008-0000-0100-00009D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22" name="Line 2072">
          <a:extLst>
            <a:ext uri="{FF2B5EF4-FFF2-40B4-BE49-F238E27FC236}">
              <a16:creationId xmlns:a16="http://schemas.microsoft.com/office/drawing/2014/main" id="{00000000-0008-0000-0100-00009E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23" name="Line 2073">
          <a:extLst>
            <a:ext uri="{FF2B5EF4-FFF2-40B4-BE49-F238E27FC236}">
              <a16:creationId xmlns:a16="http://schemas.microsoft.com/office/drawing/2014/main" id="{00000000-0008-0000-0100-00009F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24" name="Line 2074">
          <a:extLst>
            <a:ext uri="{FF2B5EF4-FFF2-40B4-BE49-F238E27FC236}">
              <a16:creationId xmlns:a16="http://schemas.microsoft.com/office/drawing/2014/main" id="{00000000-0008-0000-0100-0000A0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25" name="Line 2075">
          <a:extLst>
            <a:ext uri="{FF2B5EF4-FFF2-40B4-BE49-F238E27FC236}">
              <a16:creationId xmlns:a16="http://schemas.microsoft.com/office/drawing/2014/main" id="{00000000-0008-0000-0100-0000A1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26" name="Line 2076">
          <a:extLst>
            <a:ext uri="{FF2B5EF4-FFF2-40B4-BE49-F238E27FC236}">
              <a16:creationId xmlns:a16="http://schemas.microsoft.com/office/drawing/2014/main" id="{00000000-0008-0000-0100-0000A2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27" name="Line 2077">
          <a:extLst>
            <a:ext uri="{FF2B5EF4-FFF2-40B4-BE49-F238E27FC236}">
              <a16:creationId xmlns:a16="http://schemas.microsoft.com/office/drawing/2014/main" id="{00000000-0008-0000-0100-0000A3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28" name="Line 2078">
          <a:extLst>
            <a:ext uri="{FF2B5EF4-FFF2-40B4-BE49-F238E27FC236}">
              <a16:creationId xmlns:a16="http://schemas.microsoft.com/office/drawing/2014/main" id="{00000000-0008-0000-0100-0000A4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29" name="Line 2079">
          <a:extLst>
            <a:ext uri="{FF2B5EF4-FFF2-40B4-BE49-F238E27FC236}">
              <a16:creationId xmlns:a16="http://schemas.microsoft.com/office/drawing/2014/main" id="{00000000-0008-0000-0100-0000A5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30" name="Line 2080">
          <a:extLst>
            <a:ext uri="{FF2B5EF4-FFF2-40B4-BE49-F238E27FC236}">
              <a16:creationId xmlns:a16="http://schemas.microsoft.com/office/drawing/2014/main" id="{00000000-0008-0000-0100-0000A6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31" name="Line 2081">
          <a:extLst>
            <a:ext uri="{FF2B5EF4-FFF2-40B4-BE49-F238E27FC236}">
              <a16:creationId xmlns:a16="http://schemas.microsoft.com/office/drawing/2014/main" id="{00000000-0008-0000-0100-0000A7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32" name="Line 2082">
          <a:extLst>
            <a:ext uri="{FF2B5EF4-FFF2-40B4-BE49-F238E27FC236}">
              <a16:creationId xmlns:a16="http://schemas.microsoft.com/office/drawing/2014/main" id="{00000000-0008-0000-0100-0000A8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33" name="Line 2083">
          <a:extLst>
            <a:ext uri="{FF2B5EF4-FFF2-40B4-BE49-F238E27FC236}">
              <a16:creationId xmlns:a16="http://schemas.microsoft.com/office/drawing/2014/main" id="{00000000-0008-0000-0100-0000A9EE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34" name="Line 2084">
          <a:extLst>
            <a:ext uri="{FF2B5EF4-FFF2-40B4-BE49-F238E27FC236}">
              <a16:creationId xmlns:a16="http://schemas.microsoft.com/office/drawing/2014/main" id="{00000000-0008-0000-0100-0000AA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35" name="Line 2085">
          <a:extLst>
            <a:ext uri="{FF2B5EF4-FFF2-40B4-BE49-F238E27FC236}">
              <a16:creationId xmlns:a16="http://schemas.microsoft.com/office/drawing/2014/main" id="{00000000-0008-0000-0100-0000ABEE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36" name="Line 2086">
          <a:extLst>
            <a:ext uri="{FF2B5EF4-FFF2-40B4-BE49-F238E27FC236}">
              <a16:creationId xmlns:a16="http://schemas.microsoft.com/office/drawing/2014/main" id="{00000000-0008-0000-0100-0000AC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37" name="Line 2087">
          <a:extLst>
            <a:ext uri="{FF2B5EF4-FFF2-40B4-BE49-F238E27FC236}">
              <a16:creationId xmlns:a16="http://schemas.microsoft.com/office/drawing/2014/main" id="{00000000-0008-0000-0100-0000ADEE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38" name="Line 2088">
          <a:extLst>
            <a:ext uri="{FF2B5EF4-FFF2-40B4-BE49-F238E27FC236}">
              <a16:creationId xmlns:a16="http://schemas.microsoft.com/office/drawing/2014/main" id="{00000000-0008-0000-0100-0000AE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39" name="Line 2089">
          <a:extLst>
            <a:ext uri="{FF2B5EF4-FFF2-40B4-BE49-F238E27FC236}">
              <a16:creationId xmlns:a16="http://schemas.microsoft.com/office/drawing/2014/main" id="{00000000-0008-0000-0100-0000AF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40" name="Line 2090">
          <a:extLst>
            <a:ext uri="{FF2B5EF4-FFF2-40B4-BE49-F238E27FC236}">
              <a16:creationId xmlns:a16="http://schemas.microsoft.com/office/drawing/2014/main" id="{00000000-0008-0000-0100-0000B0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41" name="Line 2091">
          <a:extLst>
            <a:ext uri="{FF2B5EF4-FFF2-40B4-BE49-F238E27FC236}">
              <a16:creationId xmlns:a16="http://schemas.microsoft.com/office/drawing/2014/main" id="{00000000-0008-0000-0100-0000B1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42" name="Line 2092">
          <a:extLst>
            <a:ext uri="{FF2B5EF4-FFF2-40B4-BE49-F238E27FC236}">
              <a16:creationId xmlns:a16="http://schemas.microsoft.com/office/drawing/2014/main" id="{00000000-0008-0000-0100-0000B2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43" name="Line 2093">
          <a:extLst>
            <a:ext uri="{FF2B5EF4-FFF2-40B4-BE49-F238E27FC236}">
              <a16:creationId xmlns:a16="http://schemas.microsoft.com/office/drawing/2014/main" id="{00000000-0008-0000-0100-0000B3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44" name="Line 2094">
          <a:extLst>
            <a:ext uri="{FF2B5EF4-FFF2-40B4-BE49-F238E27FC236}">
              <a16:creationId xmlns:a16="http://schemas.microsoft.com/office/drawing/2014/main" id="{00000000-0008-0000-0100-0000B4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45" name="Line 2095">
          <a:extLst>
            <a:ext uri="{FF2B5EF4-FFF2-40B4-BE49-F238E27FC236}">
              <a16:creationId xmlns:a16="http://schemas.microsoft.com/office/drawing/2014/main" id="{00000000-0008-0000-0100-0000B5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46" name="Line 2096">
          <a:extLst>
            <a:ext uri="{FF2B5EF4-FFF2-40B4-BE49-F238E27FC236}">
              <a16:creationId xmlns:a16="http://schemas.microsoft.com/office/drawing/2014/main" id="{00000000-0008-0000-0100-0000B6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47" name="Line 2097">
          <a:extLst>
            <a:ext uri="{FF2B5EF4-FFF2-40B4-BE49-F238E27FC236}">
              <a16:creationId xmlns:a16="http://schemas.microsoft.com/office/drawing/2014/main" id="{00000000-0008-0000-0100-0000B7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48" name="Line 2098">
          <a:extLst>
            <a:ext uri="{FF2B5EF4-FFF2-40B4-BE49-F238E27FC236}">
              <a16:creationId xmlns:a16="http://schemas.microsoft.com/office/drawing/2014/main" id="{00000000-0008-0000-0100-0000B8EE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49" name="Line 2099">
          <a:extLst>
            <a:ext uri="{FF2B5EF4-FFF2-40B4-BE49-F238E27FC236}">
              <a16:creationId xmlns:a16="http://schemas.microsoft.com/office/drawing/2014/main" id="{00000000-0008-0000-0100-0000B9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50" name="Line 2100">
          <a:extLst>
            <a:ext uri="{FF2B5EF4-FFF2-40B4-BE49-F238E27FC236}">
              <a16:creationId xmlns:a16="http://schemas.microsoft.com/office/drawing/2014/main" id="{00000000-0008-0000-0100-0000BAEE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51" name="Line 2101">
          <a:extLst>
            <a:ext uri="{FF2B5EF4-FFF2-40B4-BE49-F238E27FC236}">
              <a16:creationId xmlns:a16="http://schemas.microsoft.com/office/drawing/2014/main" id="{00000000-0008-0000-0100-0000BB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52" name="Line 2102">
          <a:extLst>
            <a:ext uri="{FF2B5EF4-FFF2-40B4-BE49-F238E27FC236}">
              <a16:creationId xmlns:a16="http://schemas.microsoft.com/office/drawing/2014/main" id="{00000000-0008-0000-0100-0000BCEE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53" name="Line 2103">
          <a:extLst>
            <a:ext uri="{FF2B5EF4-FFF2-40B4-BE49-F238E27FC236}">
              <a16:creationId xmlns:a16="http://schemas.microsoft.com/office/drawing/2014/main" id="{00000000-0008-0000-0100-0000BD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54" name="Line 2104">
          <a:extLst>
            <a:ext uri="{FF2B5EF4-FFF2-40B4-BE49-F238E27FC236}">
              <a16:creationId xmlns:a16="http://schemas.microsoft.com/office/drawing/2014/main" id="{00000000-0008-0000-0100-0000BE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55" name="Line 2105">
          <a:extLst>
            <a:ext uri="{FF2B5EF4-FFF2-40B4-BE49-F238E27FC236}">
              <a16:creationId xmlns:a16="http://schemas.microsoft.com/office/drawing/2014/main" id="{00000000-0008-0000-0100-0000BF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56" name="Line 2106">
          <a:extLst>
            <a:ext uri="{FF2B5EF4-FFF2-40B4-BE49-F238E27FC236}">
              <a16:creationId xmlns:a16="http://schemas.microsoft.com/office/drawing/2014/main" id="{00000000-0008-0000-0100-0000C0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57" name="Line 2107">
          <a:extLst>
            <a:ext uri="{FF2B5EF4-FFF2-40B4-BE49-F238E27FC236}">
              <a16:creationId xmlns:a16="http://schemas.microsoft.com/office/drawing/2014/main" id="{00000000-0008-0000-0100-0000C1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58" name="Line 2108">
          <a:extLst>
            <a:ext uri="{FF2B5EF4-FFF2-40B4-BE49-F238E27FC236}">
              <a16:creationId xmlns:a16="http://schemas.microsoft.com/office/drawing/2014/main" id="{00000000-0008-0000-0100-0000C2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59" name="Line 2109">
          <a:extLst>
            <a:ext uri="{FF2B5EF4-FFF2-40B4-BE49-F238E27FC236}">
              <a16:creationId xmlns:a16="http://schemas.microsoft.com/office/drawing/2014/main" id="{00000000-0008-0000-0100-0000C3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60" name="Line 2110">
          <a:extLst>
            <a:ext uri="{FF2B5EF4-FFF2-40B4-BE49-F238E27FC236}">
              <a16:creationId xmlns:a16="http://schemas.microsoft.com/office/drawing/2014/main" id="{00000000-0008-0000-0100-0000C4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61" name="Line 2111">
          <a:extLst>
            <a:ext uri="{FF2B5EF4-FFF2-40B4-BE49-F238E27FC236}">
              <a16:creationId xmlns:a16="http://schemas.microsoft.com/office/drawing/2014/main" id="{00000000-0008-0000-0100-0000C5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62" name="Line 2112">
          <a:extLst>
            <a:ext uri="{FF2B5EF4-FFF2-40B4-BE49-F238E27FC236}">
              <a16:creationId xmlns:a16="http://schemas.microsoft.com/office/drawing/2014/main" id="{00000000-0008-0000-0100-0000C6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63" name="Line 2113">
          <a:extLst>
            <a:ext uri="{FF2B5EF4-FFF2-40B4-BE49-F238E27FC236}">
              <a16:creationId xmlns:a16="http://schemas.microsoft.com/office/drawing/2014/main" id="{00000000-0008-0000-0100-0000C7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64" name="Line 2114">
          <a:extLst>
            <a:ext uri="{FF2B5EF4-FFF2-40B4-BE49-F238E27FC236}">
              <a16:creationId xmlns:a16="http://schemas.microsoft.com/office/drawing/2014/main" id="{00000000-0008-0000-0100-0000C8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65" name="Line 2115">
          <a:extLst>
            <a:ext uri="{FF2B5EF4-FFF2-40B4-BE49-F238E27FC236}">
              <a16:creationId xmlns:a16="http://schemas.microsoft.com/office/drawing/2014/main" id="{00000000-0008-0000-0100-0000C9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66" name="Line 2116">
          <a:extLst>
            <a:ext uri="{FF2B5EF4-FFF2-40B4-BE49-F238E27FC236}">
              <a16:creationId xmlns:a16="http://schemas.microsoft.com/office/drawing/2014/main" id="{00000000-0008-0000-0100-0000CA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67" name="Line 2117">
          <a:extLst>
            <a:ext uri="{FF2B5EF4-FFF2-40B4-BE49-F238E27FC236}">
              <a16:creationId xmlns:a16="http://schemas.microsoft.com/office/drawing/2014/main" id="{00000000-0008-0000-0100-0000CB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68" name="Line 2118">
          <a:extLst>
            <a:ext uri="{FF2B5EF4-FFF2-40B4-BE49-F238E27FC236}">
              <a16:creationId xmlns:a16="http://schemas.microsoft.com/office/drawing/2014/main" id="{00000000-0008-0000-0100-0000CC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69" name="Line 2119">
          <a:extLst>
            <a:ext uri="{FF2B5EF4-FFF2-40B4-BE49-F238E27FC236}">
              <a16:creationId xmlns:a16="http://schemas.microsoft.com/office/drawing/2014/main" id="{00000000-0008-0000-0100-0000CD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70" name="Line 2120">
          <a:extLst>
            <a:ext uri="{FF2B5EF4-FFF2-40B4-BE49-F238E27FC236}">
              <a16:creationId xmlns:a16="http://schemas.microsoft.com/office/drawing/2014/main" id="{00000000-0008-0000-0100-0000CE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71" name="Line 2121">
          <a:extLst>
            <a:ext uri="{FF2B5EF4-FFF2-40B4-BE49-F238E27FC236}">
              <a16:creationId xmlns:a16="http://schemas.microsoft.com/office/drawing/2014/main" id="{00000000-0008-0000-0100-0000CF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72" name="Line 2122">
          <a:extLst>
            <a:ext uri="{FF2B5EF4-FFF2-40B4-BE49-F238E27FC236}">
              <a16:creationId xmlns:a16="http://schemas.microsoft.com/office/drawing/2014/main" id="{00000000-0008-0000-0100-0000D0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73" name="Line 2123">
          <a:extLst>
            <a:ext uri="{FF2B5EF4-FFF2-40B4-BE49-F238E27FC236}">
              <a16:creationId xmlns:a16="http://schemas.microsoft.com/office/drawing/2014/main" id="{00000000-0008-0000-0100-0000D1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674" name="Line 2124">
          <a:extLst>
            <a:ext uri="{FF2B5EF4-FFF2-40B4-BE49-F238E27FC236}">
              <a16:creationId xmlns:a16="http://schemas.microsoft.com/office/drawing/2014/main" id="{00000000-0008-0000-0100-0000D2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75" name="Line 2125">
          <a:extLst>
            <a:ext uri="{FF2B5EF4-FFF2-40B4-BE49-F238E27FC236}">
              <a16:creationId xmlns:a16="http://schemas.microsoft.com/office/drawing/2014/main" id="{00000000-0008-0000-0100-0000D3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76" name="Line 2126">
          <a:extLst>
            <a:ext uri="{FF2B5EF4-FFF2-40B4-BE49-F238E27FC236}">
              <a16:creationId xmlns:a16="http://schemas.microsoft.com/office/drawing/2014/main" id="{00000000-0008-0000-0100-0000D4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77" name="Line 2127">
          <a:extLst>
            <a:ext uri="{FF2B5EF4-FFF2-40B4-BE49-F238E27FC236}">
              <a16:creationId xmlns:a16="http://schemas.microsoft.com/office/drawing/2014/main" id="{00000000-0008-0000-0100-0000D5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78" name="Line 2128">
          <a:extLst>
            <a:ext uri="{FF2B5EF4-FFF2-40B4-BE49-F238E27FC236}">
              <a16:creationId xmlns:a16="http://schemas.microsoft.com/office/drawing/2014/main" id="{00000000-0008-0000-0100-0000D6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79" name="Line 2129">
          <a:extLst>
            <a:ext uri="{FF2B5EF4-FFF2-40B4-BE49-F238E27FC236}">
              <a16:creationId xmlns:a16="http://schemas.microsoft.com/office/drawing/2014/main" id="{00000000-0008-0000-0100-0000D7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80" name="Line 2130">
          <a:extLst>
            <a:ext uri="{FF2B5EF4-FFF2-40B4-BE49-F238E27FC236}">
              <a16:creationId xmlns:a16="http://schemas.microsoft.com/office/drawing/2014/main" id="{00000000-0008-0000-0100-0000D8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81" name="Line 2131">
          <a:extLst>
            <a:ext uri="{FF2B5EF4-FFF2-40B4-BE49-F238E27FC236}">
              <a16:creationId xmlns:a16="http://schemas.microsoft.com/office/drawing/2014/main" id="{00000000-0008-0000-0100-0000D9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82" name="Line 2132">
          <a:extLst>
            <a:ext uri="{FF2B5EF4-FFF2-40B4-BE49-F238E27FC236}">
              <a16:creationId xmlns:a16="http://schemas.microsoft.com/office/drawing/2014/main" id="{00000000-0008-0000-0100-0000DA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83" name="Line 2133">
          <a:extLst>
            <a:ext uri="{FF2B5EF4-FFF2-40B4-BE49-F238E27FC236}">
              <a16:creationId xmlns:a16="http://schemas.microsoft.com/office/drawing/2014/main" id="{00000000-0008-0000-0100-0000DB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84" name="Line 2134">
          <a:extLst>
            <a:ext uri="{FF2B5EF4-FFF2-40B4-BE49-F238E27FC236}">
              <a16:creationId xmlns:a16="http://schemas.microsoft.com/office/drawing/2014/main" id="{00000000-0008-0000-0100-0000DC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85" name="Line 2135">
          <a:extLst>
            <a:ext uri="{FF2B5EF4-FFF2-40B4-BE49-F238E27FC236}">
              <a16:creationId xmlns:a16="http://schemas.microsoft.com/office/drawing/2014/main" id="{00000000-0008-0000-0100-0000DD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86" name="Line 2136">
          <a:extLst>
            <a:ext uri="{FF2B5EF4-FFF2-40B4-BE49-F238E27FC236}">
              <a16:creationId xmlns:a16="http://schemas.microsoft.com/office/drawing/2014/main" id="{00000000-0008-0000-0100-0000DE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87" name="Line 2137">
          <a:extLst>
            <a:ext uri="{FF2B5EF4-FFF2-40B4-BE49-F238E27FC236}">
              <a16:creationId xmlns:a16="http://schemas.microsoft.com/office/drawing/2014/main" id="{00000000-0008-0000-0100-0000DF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88" name="Line 2138">
          <a:extLst>
            <a:ext uri="{FF2B5EF4-FFF2-40B4-BE49-F238E27FC236}">
              <a16:creationId xmlns:a16="http://schemas.microsoft.com/office/drawing/2014/main" id="{00000000-0008-0000-0100-0000E0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89" name="Line 2139">
          <a:extLst>
            <a:ext uri="{FF2B5EF4-FFF2-40B4-BE49-F238E27FC236}">
              <a16:creationId xmlns:a16="http://schemas.microsoft.com/office/drawing/2014/main" id="{00000000-0008-0000-0100-0000E1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90" name="Line 2140">
          <a:extLst>
            <a:ext uri="{FF2B5EF4-FFF2-40B4-BE49-F238E27FC236}">
              <a16:creationId xmlns:a16="http://schemas.microsoft.com/office/drawing/2014/main" id="{00000000-0008-0000-0100-0000E2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91" name="Line 2141">
          <a:extLst>
            <a:ext uri="{FF2B5EF4-FFF2-40B4-BE49-F238E27FC236}">
              <a16:creationId xmlns:a16="http://schemas.microsoft.com/office/drawing/2014/main" id="{00000000-0008-0000-0100-0000E3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92" name="Line 2142">
          <a:extLst>
            <a:ext uri="{FF2B5EF4-FFF2-40B4-BE49-F238E27FC236}">
              <a16:creationId xmlns:a16="http://schemas.microsoft.com/office/drawing/2014/main" id="{00000000-0008-0000-0100-0000E4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93" name="Line 2143">
          <a:extLst>
            <a:ext uri="{FF2B5EF4-FFF2-40B4-BE49-F238E27FC236}">
              <a16:creationId xmlns:a16="http://schemas.microsoft.com/office/drawing/2014/main" id="{00000000-0008-0000-0100-0000E5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94" name="Line 2144">
          <a:extLst>
            <a:ext uri="{FF2B5EF4-FFF2-40B4-BE49-F238E27FC236}">
              <a16:creationId xmlns:a16="http://schemas.microsoft.com/office/drawing/2014/main" id="{00000000-0008-0000-0100-0000E6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95" name="Line 2145">
          <a:extLst>
            <a:ext uri="{FF2B5EF4-FFF2-40B4-BE49-F238E27FC236}">
              <a16:creationId xmlns:a16="http://schemas.microsoft.com/office/drawing/2014/main" id="{00000000-0008-0000-0100-0000E7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96" name="Line 2146">
          <a:extLst>
            <a:ext uri="{FF2B5EF4-FFF2-40B4-BE49-F238E27FC236}">
              <a16:creationId xmlns:a16="http://schemas.microsoft.com/office/drawing/2014/main" id="{00000000-0008-0000-0100-0000E8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97" name="Line 2147">
          <a:extLst>
            <a:ext uri="{FF2B5EF4-FFF2-40B4-BE49-F238E27FC236}">
              <a16:creationId xmlns:a16="http://schemas.microsoft.com/office/drawing/2014/main" id="{00000000-0008-0000-0100-0000E9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98" name="Line 2148">
          <a:extLst>
            <a:ext uri="{FF2B5EF4-FFF2-40B4-BE49-F238E27FC236}">
              <a16:creationId xmlns:a16="http://schemas.microsoft.com/office/drawing/2014/main" id="{00000000-0008-0000-0100-0000EA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699" name="Line 2149">
          <a:extLst>
            <a:ext uri="{FF2B5EF4-FFF2-40B4-BE49-F238E27FC236}">
              <a16:creationId xmlns:a16="http://schemas.microsoft.com/office/drawing/2014/main" id="{00000000-0008-0000-0100-0000EB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00" name="Line 2150">
          <a:extLst>
            <a:ext uri="{FF2B5EF4-FFF2-40B4-BE49-F238E27FC236}">
              <a16:creationId xmlns:a16="http://schemas.microsoft.com/office/drawing/2014/main" id="{00000000-0008-0000-0100-0000EC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01" name="Line 2151">
          <a:extLst>
            <a:ext uri="{FF2B5EF4-FFF2-40B4-BE49-F238E27FC236}">
              <a16:creationId xmlns:a16="http://schemas.microsoft.com/office/drawing/2014/main" id="{00000000-0008-0000-0100-0000ED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02" name="Line 2152">
          <a:extLst>
            <a:ext uri="{FF2B5EF4-FFF2-40B4-BE49-F238E27FC236}">
              <a16:creationId xmlns:a16="http://schemas.microsoft.com/office/drawing/2014/main" id="{00000000-0008-0000-0100-0000EE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03" name="Line 2153">
          <a:extLst>
            <a:ext uri="{FF2B5EF4-FFF2-40B4-BE49-F238E27FC236}">
              <a16:creationId xmlns:a16="http://schemas.microsoft.com/office/drawing/2014/main" id="{00000000-0008-0000-0100-0000EF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04" name="Line 2154">
          <a:extLst>
            <a:ext uri="{FF2B5EF4-FFF2-40B4-BE49-F238E27FC236}">
              <a16:creationId xmlns:a16="http://schemas.microsoft.com/office/drawing/2014/main" id="{00000000-0008-0000-0100-0000F0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05" name="Line 2155">
          <a:extLst>
            <a:ext uri="{FF2B5EF4-FFF2-40B4-BE49-F238E27FC236}">
              <a16:creationId xmlns:a16="http://schemas.microsoft.com/office/drawing/2014/main" id="{00000000-0008-0000-0100-0000F1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06" name="Line 2156">
          <a:extLst>
            <a:ext uri="{FF2B5EF4-FFF2-40B4-BE49-F238E27FC236}">
              <a16:creationId xmlns:a16="http://schemas.microsoft.com/office/drawing/2014/main" id="{00000000-0008-0000-0100-0000F2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07" name="Line 2157">
          <a:extLst>
            <a:ext uri="{FF2B5EF4-FFF2-40B4-BE49-F238E27FC236}">
              <a16:creationId xmlns:a16="http://schemas.microsoft.com/office/drawing/2014/main" id="{00000000-0008-0000-0100-0000F3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08" name="Line 2158">
          <a:extLst>
            <a:ext uri="{FF2B5EF4-FFF2-40B4-BE49-F238E27FC236}">
              <a16:creationId xmlns:a16="http://schemas.microsoft.com/office/drawing/2014/main" id="{00000000-0008-0000-0100-0000F4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09" name="Line 2159">
          <a:extLst>
            <a:ext uri="{FF2B5EF4-FFF2-40B4-BE49-F238E27FC236}">
              <a16:creationId xmlns:a16="http://schemas.microsoft.com/office/drawing/2014/main" id="{00000000-0008-0000-0100-0000F5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10" name="Line 2160">
          <a:extLst>
            <a:ext uri="{FF2B5EF4-FFF2-40B4-BE49-F238E27FC236}">
              <a16:creationId xmlns:a16="http://schemas.microsoft.com/office/drawing/2014/main" id="{00000000-0008-0000-0100-0000F6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54</xdr:row>
      <xdr:rowOff>0</xdr:rowOff>
    </xdr:from>
    <xdr:to>
      <xdr:col>11</xdr:col>
      <xdr:colOff>0</xdr:colOff>
      <xdr:row>54</xdr:row>
      <xdr:rowOff>0</xdr:rowOff>
    </xdr:to>
    <xdr:sp macro="" textlink="">
      <xdr:nvSpPr>
        <xdr:cNvPr id="126711" name="Line 2161">
          <a:extLst>
            <a:ext uri="{FF2B5EF4-FFF2-40B4-BE49-F238E27FC236}">
              <a16:creationId xmlns:a16="http://schemas.microsoft.com/office/drawing/2014/main" id="{00000000-0008-0000-0100-0000F7EE0100}"/>
            </a:ext>
          </a:extLst>
        </xdr:cNvPr>
        <xdr:cNvSpPr>
          <a:spLocks noChangeShapeType="1"/>
        </xdr:cNvSpPr>
      </xdr:nvSpPr>
      <xdr:spPr bwMode="auto">
        <a:xfrm flipV="1">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54</xdr:row>
      <xdr:rowOff>0</xdr:rowOff>
    </xdr:from>
    <xdr:to>
      <xdr:col>11</xdr:col>
      <xdr:colOff>0</xdr:colOff>
      <xdr:row>54</xdr:row>
      <xdr:rowOff>0</xdr:rowOff>
    </xdr:to>
    <xdr:sp macro="" textlink="">
      <xdr:nvSpPr>
        <xdr:cNvPr id="126712" name="Line 2162">
          <a:extLst>
            <a:ext uri="{FF2B5EF4-FFF2-40B4-BE49-F238E27FC236}">
              <a16:creationId xmlns:a16="http://schemas.microsoft.com/office/drawing/2014/main" id="{00000000-0008-0000-0100-0000F8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54</xdr:row>
      <xdr:rowOff>0</xdr:rowOff>
    </xdr:from>
    <xdr:to>
      <xdr:col>11</xdr:col>
      <xdr:colOff>0</xdr:colOff>
      <xdr:row>54</xdr:row>
      <xdr:rowOff>0</xdr:rowOff>
    </xdr:to>
    <xdr:sp macro="" textlink="">
      <xdr:nvSpPr>
        <xdr:cNvPr id="126713" name="Line 2163">
          <a:extLst>
            <a:ext uri="{FF2B5EF4-FFF2-40B4-BE49-F238E27FC236}">
              <a16:creationId xmlns:a16="http://schemas.microsoft.com/office/drawing/2014/main" id="{00000000-0008-0000-0100-0000F9EE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14" name="Line 2164">
          <a:extLst>
            <a:ext uri="{FF2B5EF4-FFF2-40B4-BE49-F238E27FC236}">
              <a16:creationId xmlns:a16="http://schemas.microsoft.com/office/drawing/2014/main" id="{00000000-0008-0000-0100-0000FA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15" name="Line 2165">
          <a:extLst>
            <a:ext uri="{FF2B5EF4-FFF2-40B4-BE49-F238E27FC236}">
              <a16:creationId xmlns:a16="http://schemas.microsoft.com/office/drawing/2014/main" id="{00000000-0008-0000-0100-0000FB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16" name="Line 2166">
          <a:extLst>
            <a:ext uri="{FF2B5EF4-FFF2-40B4-BE49-F238E27FC236}">
              <a16:creationId xmlns:a16="http://schemas.microsoft.com/office/drawing/2014/main" id="{00000000-0008-0000-0100-0000FC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17" name="Line 2167">
          <a:extLst>
            <a:ext uri="{FF2B5EF4-FFF2-40B4-BE49-F238E27FC236}">
              <a16:creationId xmlns:a16="http://schemas.microsoft.com/office/drawing/2014/main" id="{00000000-0008-0000-0100-0000FD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18" name="Line 2168">
          <a:extLst>
            <a:ext uri="{FF2B5EF4-FFF2-40B4-BE49-F238E27FC236}">
              <a16:creationId xmlns:a16="http://schemas.microsoft.com/office/drawing/2014/main" id="{00000000-0008-0000-0100-0000FE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19" name="Line 2169">
          <a:extLst>
            <a:ext uri="{FF2B5EF4-FFF2-40B4-BE49-F238E27FC236}">
              <a16:creationId xmlns:a16="http://schemas.microsoft.com/office/drawing/2014/main" id="{00000000-0008-0000-0100-0000FFEE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20" name="Line 2170">
          <a:extLst>
            <a:ext uri="{FF2B5EF4-FFF2-40B4-BE49-F238E27FC236}">
              <a16:creationId xmlns:a16="http://schemas.microsoft.com/office/drawing/2014/main" id="{00000000-0008-0000-0100-000000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21" name="Line 2171">
          <a:extLst>
            <a:ext uri="{FF2B5EF4-FFF2-40B4-BE49-F238E27FC236}">
              <a16:creationId xmlns:a16="http://schemas.microsoft.com/office/drawing/2014/main" id="{00000000-0008-0000-0100-000001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22" name="Line 2172">
          <a:extLst>
            <a:ext uri="{FF2B5EF4-FFF2-40B4-BE49-F238E27FC236}">
              <a16:creationId xmlns:a16="http://schemas.microsoft.com/office/drawing/2014/main" id="{00000000-0008-0000-0100-000002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23" name="Line 2173">
          <a:extLst>
            <a:ext uri="{FF2B5EF4-FFF2-40B4-BE49-F238E27FC236}">
              <a16:creationId xmlns:a16="http://schemas.microsoft.com/office/drawing/2014/main" id="{00000000-0008-0000-0100-000003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24" name="Line 2174">
          <a:extLst>
            <a:ext uri="{FF2B5EF4-FFF2-40B4-BE49-F238E27FC236}">
              <a16:creationId xmlns:a16="http://schemas.microsoft.com/office/drawing/2014/main" id="{00000000-0008-0000-0100-000004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25" name="Line 2175">
          <a:extLst>
            <a:ext uri="{FF2B5EF4-FFF2-40B4-BE49-F238E27FC236}">
              <a16:creationId xmlns:a16="http://schemas.microsoft.com/office/drawing/2014/main" id="{00000000-0008-0000-0100-000005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126726" name="Line 2176">
          <a:extLst>
            <a:ext uri="{FF2B5EF4-FFF2-40B4-BE49-F238E27FC236}">
              <a16:creationId xmlns:a16="http://schemas.microsoft.com/office/drawing/2014/main" id="{00000000-0008-0000-0100-000006EF0100}"/>
            </a:ext>
          </a:extLst>
        </xdr:cNvPr>
        <xdr:cNvSpPr>
          <a:spLocks noChangeShapeType="1"/>
        </xdr:cNvSpPr>
      </xdr:nvSpPr>
      <xdr:spPr bwMode="auto">
        <a:xfrm>
          <a:off x="11906250" y="11144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27" name="Line 2177">
          <a:extLst>
            <a:ext uri="{FF2B5EF4-FFF2-40B4-BE49-F238E27FC236}">
              <a16:creationId xmlns:a16="http://schemas.microsoft.com/office/drawing/2014/main" id="{00000000-0008-0000-0100-000007EF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28" name="Line 2178">
          <a:extLst>
            <a:ext uri="{FF2B5EF4-FFF2-40B4-BE49-F238E27FC236}">
              <a16:creationId xmlns:a16="http://schemas.microsoft.com/office/drawing/2014/main" id="{00000000-0008-0000-0100-000008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29" name="Line 2179">
          <a:extLst>
            <a:ext uri="{FF2B5EF4-FFF2-40B4-BE49-F238E27FC236}">
              <a16:creationId xmlns:a16="http://schemas.microsoft.com/office/drawing/2014/main" id="{00000000-0008-0000-0100-000009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30" name="Line 2180">
          <a:extLst>
            <a:ext uri="{FF2B5EF4-FFF2-40B4-BE49-F238E27FC236}">
              <a16:creationId xmlns:a16="http://schemas.microsoft.com/office/drawing/2014/main" id="{00000000-0008-0000-0100-00000A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504825</xdr:rowOff>
    </xdr:from>
    <xdr:to>
      <xdr:col>8</xdr:col>
      <xdr:colOff>0</xdr:colOff>
      <xdr:row>56</xdr:row>
      <xdr:rowOff>504825</xdr:rowOff>
    </xdr:to>
    <xdr:sp macro="" textlink="">
      <xdr:nvSpPr>
        <xdr:cNvPr id="126731" name="Line 2181">
          <a:extLst>
            <a:ext uri="{FF2B5EF4-FFF2-40B4-BE49-F238E27FC236}">
              <a16:creationId xmlns:a16="http://schemas.microsoft.com/office/drawing/2014/main" id="{00000000-0008-0000-0100-00000BEF0100}"/>
            </a:ext>
          </a:extLst>
        </xdr:cNvPr>
        <xdr:cNvSpPr>
          <a:spLocks noChangeShapeType="1"/>
        </xdr:cNvSpPr>
      </xdr:nvSpPr>
      <xdr:spPr bwMode="auto">
        <a:xfrm>
          <a:off x="11906250" y="11334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62</xdr:row>
      <xdr:rowOff>438150</xdr:rowOff>
    </xdr:from>
    <xdr:to>
      <xdr:col>8</xdr:col>
      <xdr:colOff>0</xdr:colOff>
      <xdr:row>62</xdr:row>
      <xdr:rowOff>438150</xdr:rowOff>
    </xdr:to>
    <xdr:sp macro="" textlink="">
      <xdr:nvSpPr>
        <xdr:cNvPr id="126732" name="Line 2182">
          <a:extLst>
            <a:ext uri="{FF2B5EF4-FFF2-40B4-BE49-F238E27FC236}">
              <a16:creationId xmlns:a16="http://schemas.microsoft.com/office/drawing/2014/main" id="{00000000-0008-0000-0100-00000CEF0100}"/>
            </a:ext>
          </a:extLst>
        </xdr:cNvPr>
        <xdr:cNvSpPr>
          <a:spLocks noChangeShapeType="1"/>
        </xdr:cNvSpPr>
      </xdr:nvSpPr>
      <xdr:spPr bwMode="auto">
        <a:xfrm>
          <a:off x="11906250" y="12477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126733" name="Line 2183">
          <a:extLst>
            <a:ext uri="{FF2B5EF4-FFF2-40B4-BE49-F238E27FC236}">
              <a16:creationId xmlns:a16="http://schemas.microsoft.com/office/drawing/2014/main" id="{00000000-0008-0000-0100-00000DEF0100}"/>
            </a:ext>
          </a:extLst>
        </xdr:cNvPr>
        <xdr:cNvSpPr>
          <a:spLocks noChangeShapeType="1"/>
        </xdr:cNvSpPr>
      </xdr:nvSpPr>
      <xdr:spPr bwMode="auto">
        <a:xfrm>
          <a:off x="11906250" y="11144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34" name="Line 2184">
          <a:extLst>
            <a:ext uri="{FF2B5EF4-FFF2-40B4-BE49-F238E27FC236}">
              <a16:creationId xmlns:a16="http://schemas.microsoft.com/office/drawing/2014/main" id="{00000000-0008-0000-0100-00000EEF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35" name="Line 2185">
          <a:extLst>
            <a:ext uri="{FF2B5EF4-FFF2-40B4-BE49-F238E27FC236}">
              <a16:creationId xmlns:a16="http://schemas.microsoft.com/office/drawing/2014/main" id="{00000000-0008-0000-0100-00000F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36" name="Line 2186">
          <a:extLst>
            <a:ext uri="{FF2B5EF4-FFF2-40B4-BE49-F238E27FC236}">
              <a16:creationId xmlns:a16="http://schemas.microsoft.com/office/drawing/2014/main" id="{00000000-0008-0000-0100-000010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37" name="Line 2187">
          <a:extLst>
            <a:ext uri="{FF2B5EF4-FFF2-40B4-BE49-F238E27FC236}">
              <a16:creationId xmlns:a16="http://schemas.microsoft.com/office/drawing/2014/main" id="{00000000-0008-0000-0100-000011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504825</xdr:rowOff>
    </xdr:from>
    <xdr:to>
      <xdr:col>8</xdr:col>
      <xdr:colOff>0</xdr:colOff>
      <xdr:row>56</xdr:row>
      <xdr:rowOff>504825</xdr:rowOff>
    </xdr:to>
    <xdr:sp macro="" textlink="">
      <xdr:nvSpPr>
        <xdr:cNvPr id="126738" name="Line 2188">
          <a:extLst>
            <a:ext uri="{FF2B5EF4-FFF2-40B4-BE49-F238E27FC236}">
              <a16:creationId xmlns:a16="http://schemas.microsoft.com/office/drawing/2014/main" id="{00000000-0008-0000-0100-000012EF0100}"/>
            </a:ext>
          </a:extLst>
        </xdr:cNvPr>
        <xdr:cNvSpPr>
          <a:spLocks noChangeShapeType="1"/>
        </xdr:cNvSpPr>
      </xdr:nvSpPr>
      <xdr:spPr bwMode="auto">
        <a:xfrm>
          <a:off x="11906250" y="11334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62</xdr:row>
      <xdr:rowOff>438150</xdr:rowOff>
    </xdr:from>
    <xdr:to>
      <xdr:col>8</xdr:col>
      <xdr:colOff>0</xdr:colOff>
      <xdr:row>62</xdr:row>
      <xdr:rowOff>438150</xdr:rowOff>
    </xdr:to>
    <xdr:sp macro="" textlink="">
      <xdr:nvSpPr>
        <xdr:cNvPr id="126739" name="Line 2189">
          <a:extLst>
            <a:ext uri="{FF2B5EF4-FFF2-40B4-BE49-F238E27FC236}">
              <a16:creationId xmlns:a16="http://schemas.microsoft.com/office/drawing/2014/main" id="{00000000-0008-0000-0100-000013EF0100}"/>
            </a:ext>
          </a:extLst>
        </xdr:cNvPr>
        <xdr:cNvSpPr>
          <a:spLocks noChangeShapeType="1"/>
        </xdr:cNvSpPr>
      </xdr:nvSpPr>
      <xdr:spPr bwMode="auto">
        <a:xfrm>
          <a:off x="11906250" y="12477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126740" name="Line 2190">
          <a:extLst>
            <a:ext uri="{FF2B5EF4-FFF2-40B4-BE49-F238E27FC236}">
              <a16:creationId xmlns:a16="http://schemas.microsoft.com/office/drawing/2014/main" id="{00000000-0008-0000-0100-000014EF0100}"/>
            </a:ext>
          </a:extLst>
        </xdr:cNvPr>
        <xdr:cNvSpPr>
          <a:spLocks noChangeShapeType="1"/>
        </xdr:cNvSpPr>
      </xdr:nvSpPr>
      <xdr:spPr bwMode="auto">
        <a:xfrm>
          <a:off x="11906250" y="11144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41" name="Line 2191">
          <a:extLst>
            <a:ext uri="{FF2B5EF4-FFF2-40B4-BE49-F238E27FC236}">
              <a16:creationId xmlns:a16="http://schemas.microsoft.com/office/drawing/2014/main" id="{00000000-0008-0000-0100-000015EF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42" name="Line 2192">
          <a:extLst>
            <a:ext uri="{FF2B5EF4-FFF2-40B4-BE49-F238E27FC236}">
              <a16:creationId xmlns:a16="http://schemas.microsoft.com/office/drawing/2014/main" id="{00000000-0008-0000-0100-000016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43" name="Line 2193">
          <a:extLst>
            <a:ext uri="{FF2B5EF4-FFF2-40B4-BE49-F238E27FC236}">
              <a16:creationId xmlns:a16="http://schemas.microsoft.com/office/drawing/2014/main" id="{00000000-0008-0000-0100-000017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44" name="Line 2194">
          <a:extLst>
            <a:ext uri="{FF2B5EF4-FFF2-40B4-BE49-F238E27FC236}">
              <a16:creationId xmlns:a16="http://schemas.microsoft.com/office/drawing/2014/main" id="{00000000-0008-0000-0100-000018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504825</xdr:rowOff>
    </xdr:from>
    <xdr:to>
      <xdr:col>8</xdr:col>
      <xdr:colOff>0</xdr:colOff>
      <xdr:row>56</xdr:row>
      <xdr:rowOff>504825</xdr:rowOff>
    </xdr:to>
    <xdr:sp macro="" textlink="">
      <xdr:nvSpPr>
        <xdr:cNvPr id="126745" name="Line 2195">
          <a:extLst>
            <a:ext uri="{FF2B5EF4-FFF2-40B4-BE49-F238E27FC236}">
              <a16:creationId xmlns:a16="http://schemas.microsoft.com/office/drawing/2014/main" id="{00000000-0008-0000-0100-000019EF0100}"/>
            </a:ext>
          </a:extLst>
        </xdr:cNvPr>
        <xdr:cNvSpPr>
          <a:spLocks noChangeShapeType="1"/>
        </xdr:cNvSpPr>
      </xdr:nvSpPr>
      <xdr:spPr bwMode="auto">
        <a:xfrm>
          <a:off x="11906250" y="11334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62</xdr:row>
      <xdr:rowOff>438150</xdr:rowOff>
    </xdr:from>
    <xdr:to>
      <xdr:col>8</xdr:col>
      <xdr:colOff>0</xdr:colOff>
      <xdr:row>62</xdr:row>
      <xdr:rowOff>438150</xdr:rowOff>
    </xdr:to>
    <xdr:sp macro="" textlink="">
      <xdr:nvSpPr>
        <xdr:cNvPr id="126746" name="Line 2196">
          <a:extLst>
            <a:ext uri="{FF2B5EF4-FFF2-40B4-BE49-F238E27FC236}">
              <a16:creationId xmlns:a16="http://schemas.microsoft.com/office/drawing/2014/main" id="{00000000-0008-0000-0100-00001AEF0100}"/>
            </a:ext>
          </a:extLst>
        </xdr:cNvPr>
        <xdr:cNvSpPr>
          <a:spLocks noChangeShapeType="1"/>
        </xdr:cNvSpPr>
      </xdr:nvSpPr>
      <xdr:spPr bwMode="auto">
        <a:xfrm>
          <a:off x="11906250" y="124777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47" name="Line 2197">
          <a:extLst>
            <a:ext uri="{FF2B5EF4-FFF2-40B4-BE49-F238E27FC236}">
              <a16:creationId xmlns:a16="http://schemas.microsoft.com/office/drawing/2014/main" id="{00000000-0008-0000-0100-00001BEF0100}"/>
            </a:ext>
          </a:extLst>
        </xdr:cNvPr>
        <xdr:cNvSpPr>
          <a:spLocks noChangeShapeType="1"/>
        </xdr:cNvSpPr>
      </xdr:nvSpPr>
      <xdr:spPr bwMode="auto">
        <a:xfrm flipV="1">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48" name="Line 2198">
          <a:extLst>
            <a:ext uri="{FF2B5EF4-FFF2-40B4-BE49-F238E27FC236}">
              <a16:creationId xmlns:a16="http://schemas.microsoft.com/office/drawing/2014/main" id="{00000000-0008-0000-0100-00001CEF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49" name="Line 2199">
          <a:extLst>
            <a:ext uri="{FF2B5EF4-FFF2-40B4-BE49-F238E27FC236}">
              <a16:creationId xmlns:a16="http://schemas.microsoft.com/office/drawing/2014/main" id="{00000000-0008-0000-0100-00001D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50" name="Line 2200">
          <a:extLst>
            <a:ext uri="{FF2B5EF4-FFF2-40B4-BE49-F238E27FC236}">
              <a16:creationId xmlns:a16="http://schemas.microsoft.com/office/drawing/2014/main" id="{00000000-0008-0000-0100-00001E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51" name="Line 2201">
          <a:extLst>
            <a:ext uri="{FF2B5EF4-FFF2-40B4-BE49-F238E27FC236}">
              <a16:creationId xmlns:a16="http://schemas.microsoft.com/office/drawing/2014/main" id="{00000000-0008-0000-0100-00001F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52" name="Line 2202">
          <a:extLst>
            <a:ext uri="{FF2B5EF4-FFF2-40B4-BE49-F238E27FC236}">
              <a16:creationId xmlns:a16="http://schemas.microsoft.com/office/drawing/2014/main" id="{00000000-0008-0000-0100-000020EF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53" name="Line 2203">
          <a:extLst>
            <a:ext uri="{FF2B5EF4-FFF2-40B4-BE49-F238E27FC236}">
              <a16:creationId xmlns:a16="http://schemas.microsoft.com/office/drawing/2014/main" id="{00000000-0008-0000-0100-000021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54" name="Line 2204">
          <a:extLst>
            <a:ext uri="{FF2B5EF4-FFF2-40B4-BE49-F238E27FC236}">
              <a16:creationId xmlns:a16="http://schemas.microsoft.com/office/drawing/2014/main" id="{00000000-0008-0000-0100-000022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55" name="Line 2205">
          <a:extLst>
            <a:ext uri="{FF2B5EF4-FFF2-40B4-BE49-F238E27FC236}">
              <a16:creationId xmlns:a16="http://schemas.microsoft.com/office/drawing/2014/main" id="{00000000-0008-0000-0100-000023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56" name="Line 2206">
          <a:extLst>
            <a:ext uri="{FF2B5EF4-FFF2-40B4-BE49-F238E27FC236}">
              <a16:creationId xmlns:a16="http://schemas.microsoft.com/office/drawing/2014/main" id="{00000000-0008-0000-0100-000024EF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57" name="Line 2207">
          <a:extLst>
            <a:ext uri="{FF2B5EF4-FFF2-40B4-BE49-F238E27FC236}">
              <a16:creationId xmlns:a16="http://schemas.microsoft.com/office/drawing/2014/main" id="{00000000-0008-0000-0100-000025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58" name="Line 2208">
          <a:extLst>
            <a:ext uri="{FF2B5EF4-FFF2-40B4-BE49-F238E27FC236}">
              <a16:creationId xmlns:a16="http://schemas.microsoft.com/office/drawing/2014/main" id="{00000000-0008-0000-0100-000026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59" name="Line 2209">
          <a:extLst>
            <a:ext uri="{FF2B5EF4-FFF2-40B4-BE49-F238E27FC236}">
              <a16:creationId xmlns:a16="http://schemas.microsoft.com/office/drawing/2014/main" id="{00000000-0008-0000-0100-000027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6760" name="Line 2210">
          <a:extLst>
            <a:ext uri="{FF2B5EF4-FFF2-40B4-BE49-F238E27FC236}">
              <a16:creationId xmlns:a16="http://schemas.microsoft.com/office/drawing/2014/main" id="{00000000-0008-0000-0100-000028EF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6761" name="Line 2211">
          <a:extLst>
            <a:ext uri="{FF2B5EF4-FFF2-40B4-BE49-F238E27FC236}">
              <a16:creationId xmlns:a16="http://schemas.microsoft.com/office/drawing/2014/main" id="{00000000-0008-0000-0100-000029EF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6762" name="Line 2212">
          <a:extLst>
            <a:ext uri="{FF2B5EF4-FFF2-40B4-BE49-F238E27FC236}">
              <a16:creationId xmlns:a16="http://schemas.microsoft.com/office/drawing/2014/main" id="{00000000-0008-0000-0100-00002AEF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6763" name="Line 2213">
          <a:extLst>
            <a:ext uri="{FF2B5EF4-FFF2-40B4-BE49-F238E27FC236}">
              <a16:creationId xmlns:a16="http://schemas.microsoft.com/office/drawing/2014/main" id="{00000000-0008-0000-0100-00002BEF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6764" name="Line 2214">
          <a:extLst>
            <a:ext uri="{FF2B5EF4-FFF2-40B4-BE49-F238E27FC236}">
              <a16:creationId xmlns:a16="http://schemas.microsoft.com/office/drawing/2014/main" id="{00000000-0008-0000-0100-00002CEF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54</xdr:row>
      <xdr:rowOff>0</xdr:rowOff>
    </xdr:from>
    <xdr:to>
      <xdr:col>12</xdr:col>
      <xdr:colOff>19050</xdr:colOff>
      <xdr:row>54</xdr:row>
      <xdr:rowOff>0</xdr:rowOff>
    </xdr:to>
    <xdr:sp macro="" textlink="">
      <xdr:nvSpPr>
        <xdr:cNvPr id="126765" name="Line 2215">
          <a:extLst>
            <a:ext uri="{FF2B5EF4-FFF2-40B4-BE49-F238E27FC236}">
              <a16:creationId xmlns:a16="http://schemas.microsoft.com/office/drawing/2014/main" id="{00000000-0008-0000-0100-00002DEF0100}"/>
            </a:ext>
          </a:extLst>
        </xdr:cNvPr>
        <xdr:cNvSpPr>
          <a:spLocks noChangeShapeType="1"/>
        </xdr:cNvSpPr>
      </xdr:nvSpPr>
      <xdr:spPr bwMode="auto">
        <a:xfrm>
          <a:off x="17173575" y="10763250"/>
          <a:ext cx="1905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66" name="Line 2216">
          <a:extLst>
            <a:ext uri="{FF2B5EF4-FFF2-40B4-BE49-F238E27FC236}">
              <a16:creationId xmlns:a16="http://schemas.microsoft.com/office/drawing/2014/main" id="{00000000-0008-0000-0100-00002EEF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67" name="Line 2217">
          <a:extLst>
            <a:ext uri="{FF2B5EF4-FFF2-40B4-BE49-F238E27FC236}">
              <a16:creationId xmlns:a16="http://schemas.microsoft.com/office/drawing/2014/main" id="{00000000-0008-0000-0100-00002F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68" name="Line 2218">
          <a:extLst>
            <a:ext uri="{FF2B5EF4-FFF2-40B4-BE49-F238E27FC236}">
              <a16:creationId xmlns:a16="http://schemas.microsoft.com/office/drawing/2014/main" id="{00000000-0008-0000-0100-000030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69" name="Line 2219">
          <a:extLst>
            <a:ext uri="{FF2B5EF4-FFF2-40B4-BE49-F238E27FC236}">
              <a16:creationId xmlns:a16="http://schemas.microsoft.com/office/drawing/2014/main" id="{00000000-0008-0000-0100-000031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70" name="Line 2220">
          <a:extLst>
            <a:ext uri="{FF2B5EF4-FFF2-40B4-BE49-F238E27FC236}">
              <a16:creationId xmlns:a16="http://schemas.microsoft.com/office/drawing/2014/main" id="{00000000-0008-0000-0100-000032EF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71" name="Line 2221">
          <a:extLst>
            <a:ext uri="{FF2B5EF4-FFF2-40B4-BE49-F238E27FC236}">
              <a16:creationId xmlns:a16="http://schemas.microsoft.com/office/drawing/2014/main" id="{00000000-0008-0000-0100-000033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72" name="Line 2222">
          <a:extLst>
            <a:ext uri="{FF2B5EF4-FFF2-40B4-BE49-F238E27FC236}">
              <a16:creationId xmlns:a16="http://schemas.microsoft.com/office/drawing/2014/main" id="{00000000-0008-0000-0100-000034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73" name="Line 2223">
          <a:extLst>
            <a:ext uri="{FF2B5EF4-FFF2-40B4-BE49-F238E27FC236}">
              <a16:creationId xmlns:a16="http://schemas.microsoft.com/office/drawing/2014/main" id="{00000000-0008-0000-0100-000035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74" name="Line 2224">
          <a:extLst>
            <a:ext uri="{FF2B5EF4-FFF2-40B4-BE49-F238E27FC236}">
              <a16:creationId xmlns:a16="http://schemas.microsoft.com/office/drawing/2014/main" id="{00000000-0008-0000-0100-000036EF0100}"/>
            </a:ext>
          </a:extLst>
        </xdr:cNvPr>
        <xdr:cNvSpPr>
          <a:spLocks noChangeShapeType="1"/>
        </xdr:cNvSpPr>
      </xdr:nvSpPr>
      <xdr:spPr bwMode="auto">
        <a:xfrm>
          <a:off x="119062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75" name="Line 2225">
          <a:extLst>
            <a:ext uri="{FF2B5EF4-FFF2-40B4-BE49-F238E27FC236}">
              <a16:creationId xmlns:a16="http://schemas.microsoft.com/office/drawing/2014/main" id="{00000000-0008-0000-0100-000037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76" name="Line 2226">
          <a:extLst>
            <a:ext uri="{FF2B5EF4-FFF2-40B4-BE49-F238E27FC236}">
              <a16:creationId xmlns:a16="http://schemas.microsoft.com/office/drawing/2014/main" id="{00000000-0008-0000-0100-000038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777" name="Line 2227">
          <a:extLst>
            <a:ext uri="{FF2B5EF4-FFF2-40B4-BE49-F238E27FC236}">
              <a16:creationId xmlns:a16="http://schemas.microsoft.com/office/drawing/2014/main" id="{00000000-0008-0000-0100-000039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78" name="Line 2228">
          <a:extLst>
            <a:ext uri="{FF2B5EF4-FFF2-40B4-BE49-F238E27FC236}">
              <a16:creationId xmlns:a16="http://schemas.microsoft.com/office/drawing/2014/main" id="{00000000-0008-0000-0100-00003AEF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79" name="Line 2229">
          <a:extLst>
            <a:ext uri="{FF2B5EF4-FFF2-40B4-BE49-F238E27FC236}">
              <a16:creationId xmlns:a16="http://schemas.microsoft.com/office/drawing/2014/main" id="{00000000-0008-0000-0100-00003BEF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80" name="Line 2230">
          <a:extLst>
            <a:ext uri="{FF2B5EF4-FFF2-40B4-BE49-F238E27FC236}">
              <a16:creationId xmlns:a16="http://schemas.microsoft.com/office/drawing/2014/main" id="{00000000-0008-0000-0100-00003C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81" name="Line 2231">
          <a:extLst>
            <a:ext uri="{FF2B5EF4-FFF2-40B4-BE49-F238E27FC236}">
              <a16:creationId xmlns:a16="http://schemas.microsoft.com/office/drawing/2014/main" id="{00000000-0008-0000-0100-00003D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82" name="Line 2232">
          <a:extLst>
            <a:ext uri="{FF2B5EF4-FFF2-40B4-BE49-F238E27FC236}">
              <a16:creationId xmlns:a16="http://schemas.microsoft.com/office/drawing/2014/main" id="{00000000-0008-0000-0100-00003E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83" name="Line 2233">
          <a:extLst>
            <a:ext uri="{FF2B5EF4-FFF2-40B4-BE49-F238E27FC236}">
              <a16:creationId xmlns:a16="http://schemas.microsoft.com/office/drawing/2014/main" id="{00000000-0008-0000-0100-00003F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84" name="Line 2234">
          <a:extLst>
            <a:ext uri="{FF2B5EF4-FFF2-40B4-BE49-F238E27FC236}">
              <a16:creationId xmlns:a16="http://schemas.microsoft.com/office/drawing/2014/main" id="{00000000-0008-0000-0100-000040EF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85" name="Line 2235">
          <a:extLst>
            <a:ext uri="{FF2B5EF4-FFF2-40B4-BE49-F238E27FC236}">
              <a16:creationId xmlns:a16="http://schemas.microsoft.com/office/drawing/2014/main" id="{00000000-0008-0000-0100-000041EF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86" name="Line 2236">
          <a:extLst>
            <a:ext uri="{FF2B5EF4-FFF2-40B4-BE49-F238E27FC236}">
              <a16:creationId xmlns:a16="http://schemas.microsoft.com/office/drawing/2014/main" id="{00000000-0008-0000-0100-000042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87" name="Line 2237">
          <a:extLst>
            <a:ext uri="{FF2B5EF4-FFF2-40B4-BE49-F238E27FC236}">
              <a16:creationId xmlns:a16="http://schemas.microsoft.com/office/drawing/2014/main" id="{00000000-0008-0000-0100-000043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88" name="Line 2238">
          <a:extLst>
            <a:ext uri="{FF2B5EF4-FFF2-40B4-BE49-F238E27FC236}">
              <a16:creationId xmlns:a16="http://schemas.microsoft.com/office/drawing/2014/main" id="{00000000-0008-0000-0100-000044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89" name="Line 2239">
          <a:extLst>
            <a:ext uri="{FF2B5EF4-FFF2-40B4-BE49-F238E27FC236}">
              <a16:creationId xmlns:a16="http://schemas.microsoft.com/office/drawing/2014/main" id="{00000000-0008-0000-0100-000045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90" name="Line 2240">
          <a:extLst>
            <a:ext uri="{FF2B5EF4-FFF2-40B4-BE49-F238E27FC236}">
              <a16:creationId xmlns:a16="http://schemas.microsoft.com/office/drawing/2014/main" id="{00000000-0008-0000-0100-000046EF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91" name="Line 2241">
          <a:extLst>
            <a:ext uri="{FF2B5EF4-FFF2-40B4-BE49-F238E27FC236}">
              <a16:creationId xmlns:a16="http://schemas.microsoft.com/office/drawing/2014/main" id="{00000000-0008-0000-0100-000047EF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92" name="Line 2242">
          <a:extLst>
            <a:ext uri="{FF2B5EF4-FFF2-40B4-BE49-F238E27FC236}">
              <a16:creationId xmlns:a16="http://schemas.microsoft.com/office/drawing/2014/main" id="{00000000-0008-0000-0100-000048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93" name="Line 2243">
          <a:extLst>
            <a:ext uri="{FF2B5EF4-FFF2-40B4-BE49-F238E27FC236}">
              <a16:creationId xmlns:a16="http://schemas.microsoft.com/office/drawing/2014/main" id="{00000000-0008-0000-0100-000049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94" name="Line 2244">
          <a:extLst>
            <a:ext uri="{FF2B5EF4-FFF2-40B4-BE49-F238E27FC236}">
              <a16:creationId xmlns:a16="http://schemas.microsoft.com/office/drawing/2014/main" id="{00000000-0008-0000-0100-00004A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95" name="Line 2245">
          <a:extLst>
            <a:ext uri="{FF2B5EF4-FFF2-40B4-BE49-F238E27FC236}">
              <a16:creationId xmlns:a16="http://schemas.microsoft.com/office/drawing/2014/main" id="{00000000-0008-0000-0100-00004B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96" name="Line 2246">
          <a:extLst>
            <a:ext uri="{FF2B5EF4-FFF2-40B4-BE49-F238E27FC236}">
              <a16:creationId xmlns:a16="http://schemas.microsoft.com/office/drawing/2014/main" id="{00000000-0008-0000-0100-00004CEF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97" name="Line 2247">
          <a:extLst>
            <a:ext uri="{FF2B5EF4-FFF2-40B4-BE49-F238E27FC236}">
              <a16:creationId xmlns:a16="http://schemas.microsoft.com/office/drawing/2014/main" id="{00000000-0008-0000-0100-00004D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98" name="Line 2248">
          <a:extLst>
            <a:ext uri="{FF2B5EF4-FFF2-40B4-BE49-F238E27FC236}">
              <a16:creationId xmlns:a16="http://schemas.microsoft.com/office/drawing/2014/main" id="{00000000-0008-0000-0100-00004E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799" name="Line 2249">
          <a:extLst>
            <a:ext uri="{FF2B5EF4-FFF2-40B4-BE49-F238E27FC236}">
              <a16:creationId xmlns:a16="http://schemas.microsoft.com/office/drawing/2014/main" id="{00000000-0008-0000-0100-00004F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00" name="Line 2250">
          <a:extLst>
            <a:ext uri="{FF2B5EF4-FFF2-40B4-BE49-F238E27FC236}">
              <a16:creationId xmlns:a16="http://schemas.microsoft.com/office/drawing/2014/main" id="{00000000-0008-0000-0100-000050EF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01" name="Line 2251">
          <a:extLst>
            <a:ext uri="{FF2B5EF4-FFF2-40B4-BE49-F238E27FC236}">
              <a16:creationId xmlns:a16="http://schemas.microsoft.com/office/drawing/2014/main" id="{00000000-0008-0000-0100-000051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02" name="Line 2252">
          <a:extLst>
            <a:ext uri="{FF2B5EF4-FFF2-40B4-BE49-F238E27FC236}">
              <a16:creationId xmlns:a16="http://schemas.microsoft.com/office/drawing/2014/main" id="{00000000-0008-0000-0100-000052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03" name="Line 2253">
          <a:extLst>
            <a:ext uri="{FF2B5EF4-FFF2-40B4-BE49-F238E27FC236}">
              <a16:creationId xmlns:a16="http://schemas.microsoft.com/office/drawing/2014/main" id="{00000000-0008-0000-0100-000053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04" name="Line 2254">
          <a:extLst>
            <a:ext uri="{FF2B5EF4-FFF2-40B4-BE49-F238E27FC236}">
              <a16:creationId xmlns:a16="http://schemas.microsoft.com/office/drawing/2014/main" id="{00000000-0008-0000-0100-000054EF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05" name="Line 2255">
          <a:extLst>
            <a:ext uri="{FF2B5EF4-FFF2-40B4-BE49-F238E27FC236}">
              <a16:creationId xmlns:a16="http://schemas.microsoft.com/office/drawing/2014/main" id="{00000000-0008-0000-0100-000055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06" name="Line 2256">
          <a:extLst>
            <a:ext uri="{FF2B5EF4-FFF2-40B4-BE49-F238E27FC236}">
              <a16:creationId xmlns:a16="http://schemas.microsoft.com/office/drawing/2014/main" id="{00000000-0008-0000-0100-000056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07" name="Line 2257">
          <a:extLst>
            <a:ext uri="{FF2B5EF4-FFF2-40B4-BE49-F238E27FC236}">
              <a16:creationId xmlns:a16="http://schemas.microsoft.com/office/drawing/2014/main" id="{00000000-0008-0000-0100-000057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08" name="Line 2258">
          <a:extLst>
            <a:ext uri="{FF2B5EF4-FFF2-40B4-BE49-F238E27FC236}">
              <a16:creationId xmlns:a16="http://schemas.microsoft.com/office/drawing/2014/main" id="{00000000-0008-0000-0100-000058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09" name="Line 2259">
          <a:extLst>
            <a:ext uri="{FF2B5EF4-FFF2-40B4-BE49-F238E27FC236}">
              <a16:creationId xmlns:a16="http://schemas.microsoft.com/office/drawing/2014/main" id="{00000000-0008-0000-0100-000059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10" name="Line 2260">
          <a:extLst>
            <a:ext uri="{FF2B5EF4-FFF2-40B4-BE49-F238E27FC236}">
              <a16:creationId xmlns:a16="http://schemas.microsoft.com/office/drawing/2014/main" id="{00000000-0008-0000-0100-00005A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11" name="Line 2261">
          <a:extLst>
            <a:ext uri="{FF2B5EF4-FFF2-40B4-BE49-F238E27FC236}">
              <a16:creationId xmlns:a16="http://schemas.microsoft.com/office/drawing/2014/main" id="{00000000-0008-0000-0100-00005B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12" name="Line 2262">
          <a:extLst>
            <a:ext uri="{FF2B5EF4-FFF2-40B4-BE49-F238E27FC236}">
              <a16:creationId xmlns:a16="http://schemas.microsoft.com/office/drawing/2014/main" id="{00000000-0008-0000-0100-00005C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13" name="Line 2263">
          <a:extLst>
            <a:ext uri="{FF2B5EF4-FFF2-40B4-BE49-F238E27FC236}">
              <a16:creationId xmlns:a16="http://schemas.microsoft.com/office/drawing/2014/main" id="{00000000-0008-0000-0100-00005D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14" name="Line 2264">
          <a:extLst>
            <a:ext uri="{FF2B5EF4-FFF2-40B4-BE49-F238E27FC236}">
              <a16:creationId xmlns:a16="http://schemas.microsoft.com/office/drawing/2014/main" id="{00000000-0008-0000-0100-00005E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15" name="Line 2265">
          <a:extLst>
            <a:ext uri="{FF2B5EF4-FFF2-40B4-BE49-F238E27FC236}">
              <a16:creationId xmlns:a16="http://schemas.microsoft.com/office/drawing/2014/main" id="{00000000-0008-0000-0100-00005F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16" name="Line 2266">
          <a:extLst>
            <a:ext uri="{FF2B5EF4-FFF2-40B4-BE49-F238E27FC236}">
              <a16:creationId xmlns:a16="http://schemas.microsoft.com/office/drawing/2014/main" id="{00000000-0008-0000-0100-000060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17" name="Line 2267">
          <a:extLst>
            <a:ext uri="{FF2B5EF4-FFF2-40B4-BE49-F238E27FC236}">
              <a16:creationId xmlns:a16="http://schemas.microsoft.com/office/drawing/2014/main" id="{00000000-0008-0000-0100-000061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18" name="Line 2268">
          <a:extLst>
            <a:ext uri="{FF2B5EF4-FFF2-40B4-BE49-F238E27FC236}">
              <a16:creationId xmlns:a16="http://schemas.microsoft.com/office/drawing/2014/main" id="{00000000-0008-0000-0100-000062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19" name="Line 2269">
          <a:extLst>
            <a:ext uri="{FF2B5EF4-FFF2-40B4-BE49-F238E27FC236}">
              <a16:creationId xmlns:a16="http://schemas.microsoft.com/office/drawing/2014/main" id="{00000000-0008-0000-0100-000063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20" name="Line 2270">
          <a:extLst>
            <a:ext uri="{FF2B5EF4-FFF2-40B4-BE49-F238E27FC236}">
              <a16:creationId xmlns:a16="http://schemas.microsoft.com/office/drawing/2014/main" id="{00000000-0008-0000-0100-000064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21" name="Line 2271">
          <a:extLst>
            <a:ext uri="{FF2B5EF4-FFF2-40B4-BE49-F238E27FC236}">
              <a16:creationId xmlns:a16="http://schemas.microsoft.com/office/drawing/2014/main" id="{00000000-0008-0000-0100-000065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22" name="Line 2272">
          <a:extLst>
            <a:ext uri="{FF2B5EF4-FFF2-40B4-BE49-F238E27FC236}">
              <a16:creationId xmlns:a16="http://schemas.microsoft.com/office/drawing/2014/main" id="{00000000-0008-0000-0100-000066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23" name="Line 2273">
          <a:extLst>
            <a:ext uri="{FF2B5EF4-FFF2-40B4-BE49-F238E27FC236}">
              <a16:creationId xmlns:a16="http://schemas.microsoft.com/office/drawing/2014/main" id="{00000000-0008-0000-0100-000067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24" name="Line 2274">
          <a:extLst>
            <a:ext uri="{FF2B5EF4-FFF2-40B4-BE49-F238E27FC236}">
              <a16:creationId xmlns:a16="http://schemas.microsoft.com/office/drawing/2014/main" id="{00000000-0008-0000-0100-000068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25" name="Line 2275">
          <a:extLst>
            <a:ext uri="{FF2B5EF4-FFF2-40B4-BE49-F238E27FC236}">
              <a16:creationId xmlns:a16="http://schemas.microsoft.com/office/drawing/2014/main" id="{00000000-0008-0000-0100-000069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26" name="Line 2276">
          <a:extLst>
            <a:ext uri="{FF2B5EF4-FFF2-40B4-BE49-F238E27FC236}">
              <a16:creationId xmlns:a16="http://schemas.microsoft.com/office/drawing/2014/main" id="{00000000-0008-0000-0100-00006A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27" name="Line 2277">
          <a:extLst>
            <a:ext uri="{FF2B5EF4-FFF2-40B4-BE49-F238E27FC236}">
              <a16:creationId xmlns:a16="http://schemas.microsoft.com/office/drawing/2014/main" id="{00000000-0008-0000-0100-00006B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28" name="Line 2278">
          <a:extLst>
            <a:ext uri="{FF2B5EF4-FFF2-40B4-BE49-F238E27FC236}">
              <a16:creationId xmlns:a16="http://schemas.microsoft.com/office/drawing/2014/main" id="{00000000-0008-0000-0100-00006C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29" name="Line 2279">
          <a:extLst>
            <a:ext uri="{FF2B5EF4-FFF2-40B4-BE49-F238E27FC236}">
              <a16:creationId xmlns:a16="http://schemas.microsoft.com/office/drawing/2014/main" id="{00000000-0008-0000-0100-00006DEF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30" name="Line 2280">
          <a:extLst>
            <a:ext uri="{FF2B5EF4-FFF2-40B4-BE49-F238E27FC236}">
              <a16:creationId xmlns:a16="http://schemas.microsoft.com/office/drawing/2014/main" id="{00000000-0008-0000-0100-00006EEF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31" name="Line 2281">
          <a:extLst>
            <a:ext uri="{FF2B5EF4-FFF2-40B4-BE49-F238E27FC236}">
              <a16:creationId xmlns:a16="http://schemas.microsoft.com/office/drawing/2014/main" id="{00000000-0008-0000-0100-00006F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32" name="Line 2282">
          <a:extLst>
            <a:ext uri="{FF2B5EF4-FFF2-40B4-BE49-F238E27FC236}">
              <a16:creationId xmlns:a16="http://schemas.microsoft.com/office/drawing/2014/main" id="{00000000-0008-0000-0100-000070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33" name="Line 2283">
          <a:extLst>
            <a:ext uri="{FF2B5EF4-FFF2-40B4-BE49-F238E27FC236}">
              <a16:creationId xmlns:a16="http://schemas.microsoft.com/office/drawing/2014/main" id="{00000000-0008-0000-0100-000071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34" name="Line 2284">
          <a:extLst>
            <a:ext uri="{FF2B5EF4-FFF2-40B4-BE49-F238E27FC236}">
              <a16:creationId xmlns:a16="http://schemas.microsoft.com/office/drawing/2014/main" id="{00000000-0008-0000-0100-000072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35" name="Line 2285">
          <a:extLst>
            <a:ext uri="{FF2B5EF4-FFF2-40B4-BE49-F238E27FC236}">
              <a16:creationId xmlns:a16="http://schemas.microsoft.com/office/drawing/2014/main" id="{00000000-0008-0000-0100-000073EF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36" name="Line 2286">
          <a:extLst>
            <a:ext uri="{FF2B5EF4-FFF2-40B4-BE49-F238E27FC236}">
              <a16:creationId xmlns:a16="http://schemas.microsoft.com/office/drawing/2014/main" id="{00000000-0008-0000-0100-000074EF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37" name="Line 2287">
          <a:extLst>
            <a:ext uri="{FF2B5EF4-FFF2-40B4-BE49-F238E27FC236}">
              <a16:creationId xmlns:a16="http://schemas.microsoft.com/office/drawing/2014/main" id="{00000000-0008-0000-0100-000075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38" name="Line 2288">
          <a:extLst>
            <a:ext uri="{FF2B5EF4-FFF2-40B4-BE49-F238E27FC236}">
              <a16:creationId xmlns:a16="http://schemas.microsoft.com/office/drawing/2014/main" id="{00000000-0008-0000-0100-000076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39" name="Line 2289">
          <a:extLst>
            <a:ext uri="{FF2B5EF4-FFF2-40B4-BE49-F238E27FC236}">
              <a16:creationId xmlns:a16="http://schemas.microsoft.com/office/drawing/2014/main" id="{00000000-0008-0000-0100-000077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40" name="Line 2290">
          <a:extLst>
            <a:ext uri="{FF2B5EF4-FFF2-40B4-BE49-F238E27FC236}">
              <a16:creationId xmlns:a16="http://schemas.microsoft.com/office/drawing/2014/main" id="{00000000-0008-0000-0100-000078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41" name="Line 2291">
          <a:extLst>
            <a:ext uri="{FF2B5EF4-FFF2-40B4-BE49-F238E27FC236}">
              <a16:creationId xmlns:a16="http://schemas.microsoft.com/office/drawing/2014/main" id="{00000000-0008-0000-0100-000079EF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42" name="Line 2292">
          <a:extLst>
            <a:ext uri="{FF2B5EF4-FFF2-40B4-BE49-F238E27FC236}">
              <a16:creationId xmlns:a16="http://schemas.microsoft.com/office/drawing/2014/main" id="{00000000-0008-0000-0100-00007AEF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43" name="Line 2293">
          <a:extLst>
            <a:ext uri="{FF2B5EF4-FFF2-40B4-BE49-F238E27FC236}">
              <a16:creationId xmlns:a16="http://schemas.microsoft.com/office/drawing/2014/main" id="{00000000-0008-0000-0100-00007B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44" name="Line 2294">
          <a:extLst>
            <a:ext uri="{FF2B5EF4-FFF2-40B4-BE49-F238E27FC236}">
              <a16:creationId xmlns:a16="http://schemas.microsoft.com/office/drawing/2014/main" id="{00000000-0008-0000-0100-00007C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45" name="Line 2295">
          <a:extLst>
            <a:ext uri="{FF2B5EF4-FFF2-40B4-BE49-F238E27FC236}">
              <a16:creationId xmlns:a16="http://schemas.microsoft.com/office/drawing/2014/main" id="{00000000-0008-0000-0100-00007D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46" name="Line 2296">
          <a:extLst>
            <a:ext uri="{FF2B5EF4-FFF2-40B4-BE49-F238E27FC236}">
              <a16:creationId xmlns:a16="http://schemas.microsoft.com/office/drawing/2014/main" id="{00000000-0008-0000-0100-00007E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47" name="Line 2297">
          <a:extLst>
            <a:ext uri="{FF2B5EF4-FFF2-40B4-BE49-F238E27FC236}">
              <a16:creationId xmlns:a16="http://schemas.microsoft.com/office/drawing/2014/main" id="{00000000-0008-0000-0100-00007FEF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48" name="Line 2298">
          <a:extLst>
            <a:ext uri="{FF2B5EF4-FFF2-40B4-BE49-F238E27FC236}">
              <a16:creationId xmlns:a16="http://schemas.microsoft.com/office/drawing/2014/main" id="{00000000-0008-0000-0100-000080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49" name="Line 2299">
          <a:extLst>
            <a:ext uri="{FF2B5EF4-FFF2-40B4-BE49-F238E27FC236}">
              <a16:creationId xmlns:a16="http://schemas.microsoft.com/office/drawing/2014/main" id="{00000000-0008-0000-0100-000081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50" name="Line 2300">
          <a:extLst>
            <a:ext uri="{FF2B5EF4-FFF2-40B4-BE49-F238E27FC236}">
              <a16:creationId xmlns:a16="http://schemas.microsoft.com/office/drawing/2014/main" id="{00000000-0008-0000-0100-000082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51" name="Line 2301">
          <a:extLst>
            <a:ext uri="{FF2B5EF4-FFF2-40B4-BE49-F238E27FC236}">
              <a16:creationId xmlns:a16="http://schemas.microsoft.com/office/drawing/2014/main" id="{00000000-0008-0000-0100-000083EF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52" name="Line 2302">
          <a:extLst>
            <a:ext uri="{FF2B5EF4-FFF2-40B4-BE49-F238E27FC236}">
              <a16:creationId xmlns:a16="http://schemas.microsoft.com/office/drawing/2014/main" id="{00000000-0008-0000-0100-000084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53" name="Line 2303">
          <a:extLst>
            <a:ext uri="{FF2B5EF4-FFF2-40B4-BE49-F238E27FC236}">
              <a16:creationId xmlns:a16="http://schemas.microsoft.com/office/drawing/2014/main" id="{00000000-0008-0000-0100-000085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54" name="Line 2304">
          <a:extLst>
            <a:ext uri="{FF2B5EF4-FFF2-40B4-BE49-F238E27FC236}">
              <a16:creationId xmlns:a16="http://schemas.microsoft.com/office/drawing/2014/main" id="{00000000-0008-0000-0100-000086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55" name="Line 2305">
          <a:extLst>
            <a:ext uri="{FF2B5EF4-FFF2-40B4-BE49-F238E27FC236}">
              <a16:creationId xmlns:a16="http://schemas.microsoft.com/office/drawing/2014/main" id="{00000000-0008-0000-0100-000087EF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56" name="Line 2306">
          <a:extLst>
            <a:ext uri="{FF2B5EF4-FFF2-40B4-BE49-F238E27FC236}">
              <a16:creationId xmlns:a16="http://schemas.microsoft.com/office/drawing/2014/main" id="{00000000-0008-0000-0100-000088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57" name="Line 2307">
          <a:extLst>
            <a:ext uri="{FF2B5EF4-FFF2-40B4-BE49-F238E27FC236}">
              <a16:creationId xmlns:a16="http://schemas.microsoft.com/office/drawing/2014/main" id="{00000000-0008-0000-0100-000089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58" name="Line 2308">
          <a:extLst>
            <a:ext uri="{FF2B5EF4-FFF2-40B4-BE49-F238E27FC236}">
              <a16:creationId xmlns:a16="http://schemas.microsoft.com/office/drawing/2014/main" id="{00000000-0008-0000-0100-00008A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59" name="Line 2309">
          <a:extLst>
            <a:ext uri="{FF2B5EF4-FFF2-40B4-BE49-F238E27FC236}">
              <a16:creationId xmlns:a16="http://schemas.microsoft.com/office/drawing/2014/main" id="{00000000-0008-0000-0100-00008B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60" name="Line 2310">
          <a:extLst>
            <a:ext uri="{FF2B5EF4-FFF2-40B4-BE49-F238E27FC236}">
              <a16:creationId xmlns:a16="http://schemas.microsoft.com/office/drawing/2014/main" id="{00000000-0008-0000-0100-00008C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61" name="Line 2311">
          <a:extLst>
            <a:ext uri="{FF2B5EF4-FFF2-40B4-BE49-F238E27FC236}">
              <a16:creationId xmlns:a16="http://schemas.microsoft.com/office/drawing/2014/main" id="{00000000-0008-0000-0100-00008D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62" name="Line 2312">
          <a:extLst>
            <a:ext uri="{FF2B5EF4-FFF2-40B4-BE49-F238E27FC236}">
              <a16:creationId xmlns:a16="http://schemas.microsoft.com/office/drawing/2014/main" id="{00000000-0008-0000-0100-00008E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63" name="Line 2313">
          <a:extLst>
            <a:ext uri="{FF2B5EF4-FFF2-40B4-BE49-F238E27FC236}">
              <a16:creationId xmlns:a16="http://schemas.microsoft.com/office/drawing/2014/main" id="{00000000-0008-0000-0100-00008F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64" name="Line 2314">
          <a:extLst>
            <a:ext uri="{FF2B5EF4-FFF2-40B4-BE49-F238E27FC236}">
              <a16:creationId xmlns:a16="http://schemas.microsoft.com/office/drawing/2014/main" id="{00000000-0008-0000-0100-000090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65" name="Line 2315">
          <a:extLst>
            <a:ext uri="{FF2B5EF4-FFF2-40B4-BE49-F238E27FC236}">
              <a16:creationId xmlns:a16="http://schemas.microsoft.com/office/drawing/2014/main" id="{00000000-0008-0000-0100-000091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66" name="Line 2316">
          <a:extLst>
            <a:ext uri="{FF2B5EF4-FFF2-40B4-BE49-F238E27FC236}">
              <a16:creationId xmlns:a16="http://schemas.microsoft.com/office/drawing/2014/main" id="{00000000-0008-0000-0100-000092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67" name="Line 2317">
          <a:extLst>
            <a:ext uri="{FF2B5EF4-FFF2-40B4-BE49-F238E27FC236}">
              <a16:creationId xmlns:a16="http://schemas.microsoft.com/office/drawing/2014/main" id="{00000000-0008-0000-0100-000093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68" name="Line 2318">
          <a:extLst>
            <a:ext uri="{FF2B5EF4-FFF2-40B4-BE49-F238E27FC236}">
              <a16:creationId xmlns:a16="http://schemas.microsoft.com/office/drawing/2014/main" id="{00000000-0008-0000-0100-000094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69" name="Line 2319">
          <a:extLst>
            <a:ext uri="{FF2B5EF4-FFF2-40B4-BE49-F238E27FC236}">
              <a16:creationId xmlns:a16="http://schemas.microsoft.com/office/drawing/2014/main" id="{00000000-0008-0000-0100-000095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70" name="Line 2320">
          <a:extLst>
            <a:ext uri="{FF2B5EF4-FFF2-40B4-BE49-F238E27FC236}">
              <a16:creationId xmlns:a16="http://schemas.microsoft.com/office/drawing/2014/main" id="{00000000-0008-0000-0100-000096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71" name="Line 2321">
          <a:extLst>
            <a:ext uri="{FF2B5EF4-FFF2-40B4-BE49-F238E27FC236}">
              <a16:creationId xmlns:a16="http://schemas.microsoft.com/office/drawing/2014/main" id="{00000000-0008-0000-0100-000097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72" name="Line 2322">
          <a:extLst>
            <a:ext uri="{FF2B5EF4-FFF2-40B4-BE49-F238E27FC236}">
              <a16:creationId xmlns:a16="http://schemas.microsoft.com/office/drawing/2014/main" id="{00000000-0008-0000-0100-000098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73" name="Line 2323">
          <a:extLst>
            <a:ext uri="{FF2B5EF4-FFF2-40B4-BE49-F238E27FC236}">
              <a16:creationId xmlns:a16="http://schemas.microsoft.com/office/drawing/2014/main" id="{00000000-0008-0000-0100-000099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74" name="Line 2324">
          <a:extLst>
            <a:ext uri="{FF2B5EF4-FFF2-40B4-BE49-F238E27FC236}">
              <a16:creationId xmlns:a16="http://schemas.microsoft.com/office/drawing/2014/main" id="{00000000-0008-0000-0100-00009A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75" name="Line 2325">
          <a:extLst>
            <a:ext uri="{FF2B5EF4-FFF2-40B4-BE49-F238E27FC236}">
              <a16:creationId xmlns:a16="http://schemas.microsoft.com/office/drawing/2014/main" id="{00000000-0008-0000-0100-00009B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76" name="Line 2326">
          <a:extLst>
            <a:ext uri="{FF2B5EF4-FFF2-40B4-BE49-F238E27FC236}">
              <a16:creationId xmlns:a16="http://schemas.microsoft.com/office/drawing/2014/main" id="{00000000-0008-0000-0100-00009C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77" name="Line 2327">
          <a:extLst>
            <a:ext uri="{FF2B5EF4-FFF2-40B4-BE49-F238E27FC236}">
              <a16:creationId xmlns:a16="http://schemas.microsoft.com/office/drawing/2014/main" id="{00000000-0008-0000-0100-00009D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78" name="Line 2328">
          <a:extLst>
            <a:ext uri="{FF2B5EF4-FFF2-40B4-BE49-F238E27FC236}">
              <a16:creationId xmlns:a16="http://schemas.microsoft.com/office/drawing/2014/main" id="{00000000-0008-0000-0100-00009E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79" name="Line 2329">
          <a:extLst>
            <a:ext uri="{FF2B5EF4-FFF2-40B4-BE49-F238E27FC236}">
              <a16:creationId xmlns:a16="http://schemas.microsoft.com/office/drawing/2014/main" id="{00000000-0008-0000-0100-00009F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80" name="Line 2330">
          <a:extLst>
            <a:ext uri="{FF2B5EF4-FFF2-40B4-BE49-F238E27FC236}">
              <a16:creationId xmlns:a16="http://schemas.microsoft.com/office/drawing/2014/main" id="{00000000-0008-0000-0100-0000A0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81" name="Line 2331">
          <a:extLst>
            <a:ext uri="{FF2B5EF4-FFF2-40B4-BE49-F238E27FC236}">
              <a16:creationId xmlns:a16="http://schemas.microsoft.com/office/drawing/2014/main" id="{00000000-0008-0000-0100-0000A1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82" name="Line 2332">
          <a:extLst>
            <a:ext uri="{FF2B5EF4-FFF2-40B4-BE49-F238E27FC236}">
              <a16:creationId xmlns:a16="http://schemas.microsoft.com/office/drawing/2014/main" id="{00000000-0008-0000-0100-0000A2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83" name="Line 2333">
          <a:extLst>
            <a:ext uri="{FF2B5EF4-FFF2-40B4-BE49-F238E27FC236}">
              <a16:creationId xmlns:a16="http://schemas.microsoft.com/office/drawing/2014/main" id="{00000000-0008-0000-0100-0000A3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84" name="Line 2334">
          <a:extLst>
            <a:ext uri="{FF2B5EF4-FFF2-40B4-BE49-F238E27FC236}">
              <a16:creationId xmlns:a16="http://schemas.microsoft.com/office/drawing/2014/main" id="{00000000-0008-0000-0100-0000A4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85" name="Line 2335">
          <a:extLst>
            <a:ext uri="{FF2B5EF4-FFF2-40B4-BE49-F238E27FC236}">
              <a16:creationId xmlns:a16="http://schemas.microsoft.com/office/drawing/2014/main" id="{00000000-0008-0000-0100-0000A5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86" name="Line 2336">
          <a:extLst>
            <a:ext uri="{FF2B5EF4-FFF2-40B4-BE49-F238E27FC236}">
              <a16:creationId xmlns:a16="http://schemas.microsoft.com/office/drawing/2014/main" id="{00000000-0008-0000-0100-0000A6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87" name="Line 2337">
          <a:extLst>
            <a:ext uri="{FF2B5EF4-FFF2-40B4-BE49-F238E27FC236}">
              <a16:creationId xmlns:a16="http://schemas.microsoft.com/office/drawing/2014/main" id="{00000000-0008-0000-0100-0000A7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88" name="Line 2338">
          <a:extLst>
            <a:ext uri="{FF2B5EF4-FFF2-40B4-BE49-F238E27FC236}">
              <a16:creationId xmlns:a16="http://schemas.microsoft.com/office/drawing/2014/main" id="{00000000-0008-0000-0100-0000A8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89" name="Line 2339">
          <a:extLst>
            <a:ext uri="{FF2B5EF4-FFF2-40B4-BE49-F238E27FC236}">
              <a16:creationId xmlns:a16="http://schemas.microsoft.com/office/drawing/2014/main" id="{00000000-0008-0000-0100-0000A9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90" name="Line 2340">
          <a:extLst>
            <a:ext uri="{FF2B5EF4-FFF2-40B4-BE49-F238E27FC236}">
              <a16:creationId xmlns:a16="http://schemas.microsoft.com/office/drawing/2014/main" id="{00000000-0008-0000-0100-0000AA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91" name="Line 2341">
          <a:extLst>
            <a:ext uri="{FF2B5EF4-FFF2-40B4-BE49-F238E27FC236}">
              <a16:creationId xmlns:a16="http://schemas.microsoft.com/office/drawing/2014/main" id="{00000000-0008-0000-0100-0000AB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92" name="Line 2342">
          <a:extLst>
            <a:ext uri="{FF2B5EF4-FFF2-40B4-BE49-F238E27FC236}">
              <a16:creationId xmlns:a16="http://schemas.microsoft.com/office/drawing/2014/main" id="{00000000-0008-0000-0100-0000AC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93" name="Line 2343">
          <a:extLst>
            <a:ext uri="{FF2B5EF4-FFF2-40B4-BE49-F238E27FC236}">
              <a16:creationId xmlns:a16="http://schemas.microsoft.com/office/drawing/2014/main" id="{00000000-0008-0000-0100-0000AD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94" name="Line 2344">
          <a:extLst>
            <a:ext uri="{FF2B5EF4-FFF2-40B4-BE49-F238E27FC236}">
              <a16:creationId xmlns:a16="http://schemas.microsoft.com/office/drawing/2014/main" id="{00000000-0008-0000-0100-0000AE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95" name="Line 2345">
          <a:extLst>
            <a:ext uri="{FF2B5EF4-FFF2-40B4-BE49-F238E27FC236}">
              <a16:creationId xmlns:a16="http://schemas.microsoft.com/office/drawing/2014/main" id="{00000000-0008-0000-0100-0000AF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96" name="Line 2346">
          <a:extLst>
            <a:ext uri="{FF2B5EF4-FFF2-40B4-BE49-F238E27FC236}">
              <a16:creationId xmlns:a16="http://schemas.microsoft.com/office/drawing/2014/main" id="{00000000-0008-0000-0100-0000B0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97" name="Line 2347">
          <a:extLst>
            <a:ext uri="{FF2B5EF4-FFF2-40B4-BE49-F238E27FC236}">
              <a16:creationId xmlns:a16="http://schemas.microsoft.com/office/drawing/2014/main" id="{00000000-0008-0000-0100-0000B1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98" name="Line 2348">
          <a:extLst>
            <a:ext uri="{FF2B5EF4-FFF2-40B4-BE49-F238E27FC236}">
              <a16:creationId xmlns:a16="http://schemas.microsoft.com/office/drawing/2014/main" id="{00000000-0008-0000-0100-0000B2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899" name="Line 2349">
          <a:extLst>
            <a:ext uri="{FF2B5EF4-FFF2-40B4-BE49-F238E27FC236}">
              <a16:creationId xmlns:a16="http://schemas.microsoft.com/office/drawing/2014/main" id="{00000000-0008-0000-0100-0000B3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900" name="Line 2350">
          <a:extLst>
            <a:ext uri="{FF2B5EF4-FFF2-40B4-BE49-F238E27FC236}">
              <a16:creationId xmlns:a16="http://schemas.microsoft.com/office/drawing/2014/main" id="{00000000-0008-0000-0100-0000B4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901" name="Line 2351">
          <a:extLst>
            <a:ext uri="{FF2B5EF4-FFF2-40B4-BE49-F238E27FC236}">
              <a16:creationId xmlns:a16="http://schemas.microsoft.com/office/drawing/2014/main" id="{00000000-0008-0000-0100-0000B5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902" name="Line 2352">
          <a:extLst>
            <a:ext uri="{FF2B5EF4-FFF2-40B4-BE49-F238E27FC236}">
              <a16:creationId xmlns:a16="http://schemas.microsoft.com/office/drawing/2014/main" id="{00000000-0008-0000-0100-0000B6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903" name="Line 2353">
          <a:extLst>
            <a:ext uri="{FF2B5EF4-FFF2-40B4-BE49-F238E27FC236}">
              <a16:creationId xmlns:a16="http://schemas.microsoft.com/office/drawing/2014/main" id="{00000000-0008-0000-0100-0000B7EF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04" name="Line 2354">
          <a:extLst>
            <a:ext uri="{FF2B5EF4-FFF2-40B4-BE49-F238E27FC236}">
              <a16:creationId xmlns:a16="http://schemas.microsoft.com/office/drawing/2014/main" id="{00000000-0008-0000-0100-0000B8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05" name="Line 2355">
          <a:extLst>
            <a:ext uri="{FF2B5EF4-FFF2-40B4-BE49-F238E27FC236}">
              <a16:creationId xmlns:a16="http://schemas.microsoft.com/office/drawing/2014/main" id="{00000000-0008-0000-0100-0000B9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06" name="Line 2356">
          <a:extLst>
            <a:ext uri="{FF2B5EF4-FFF2-40B4-BE49-F238E27FC236}">
              <a16:creationId xmlns:a16="http://schemas.microsoft.com/office/drawing/2014/main" id="{00000000-0008-0000-0100-0000BA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07" name="Line 2357">
          <a:extLst>
            <a:ext uri="{FF2B5EF4-FFF2-40B4-BE49-F238E27FC236}">
              <a16:creationId xmlns:a16="http://schemas.microsoft.com/office/drawing/2014/main" id="{00000000-0008-0000-0100-0000BB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08" name="Line 2358">
          <a:extLst>
            <a:ext uri="{FF2B5EF4-FFF2-40B4-BE49-F238E27FC236}">
              <a16:creationId xmlns:a16="http://schemas.microsoft.com/office/drawing/2014/main" id="{00000000-0008-0000-0100-0000BC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09" name="Line 2359">
          <a:extLst>
            <a:ext uri="{FF2B5EF4-FFF2-40B4-BE49-F238E27FC236}">
              <a16:creationId xmlns:a16="http://schemas.microsoft.com/office/drawing/2014/main" id="{00000000-0008-0000-0100-0000BD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10" name="Line 2360">
          <a:extLst>
            <a:ext uri="{FF2B5EF4-FFF2-40B4-BE49-F238E27FC236}">
              <a16:creationId xmlns:a16="http://schemas.microsoft.com/office/drawing/2014/main" id="{00000000-0008-0000-0100-0000BE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11" name="Line 2361">
          <a:extLst>
            <a:ext uri="{FF2B5EF4-FFF2-40B4-BE49-F238E27FC236}">
              <a16:creationId xmlns:a16="http://schemas.microsoft.com/office/drawing/2014/main" id="{00000000-0008-0000-0100-0000BF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12" name="Line 2362">
          <a:extLst>
            <a:ext uri="{FF2B5EF4-FFF2-40B4-BE49-F238E27FC236}">
              <a16:creationId xmlns:a16="http://schemas.microsoft.com/office/drawing/2014/main" id="{00000000-0008-0000-0100-0000C0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13" name="Line 2363">
          <a:extLst>
            <a:ext uri="{FF2B5EF4-FFF2-40B4-BE49-F238E27FC236}">
              <a16:creationId xmlns:a16="http://schemas.microsoft.com/office/drawing/2014/main" id="{00000000-0008-0000-0100-0000C1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14" name="Line 2364">
          <a:extLst>
            <a:ext uri="{FF2B5EF4-FFF2-40B4-BE49-F238E27FC236}">
              <a16:creationId xmlns:a16="http://schemas.microsoft.com/office/drawing/2014/main" id="{00000000-0008-0000-0100-0000C2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15" name="Line 2365">
          <a:extLst>
            <a:ext uri="{FF2B5EF4-FFF2-40B4-BE49-F238E27FC236}">
              <a16:creationId xmlns:a16="http://schemas.microsoft.com/office/drawing/2014/main" id="{00000000-0008-0000-0100-0000C3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16" name="Line 2366">
          <a:extLst>
            <a:ext uri="{FF2B5EF4-FFF2-40B4-BE49-F238E27FC236}">
              <a16:creationId xmlns:a16="http://schemas.microsoft.com/office/drawing/2014/main" id="{00000000-0008-0000-0100-0000C4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17" name="Line 2367">
          <a:extLst>
            <a:ext uri="{FF2B5EF4-FFF2-40B4-BE49-F238E27FC236}">
              <a16:creationId xmlns:a16="http://schemas.microsoft.com/office/drawing/2014/main" id="{00000000-0008-0000-0100-0000C5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18" name="Line 2368">
          <a:extLst>
            <a:ext uri="{FF2B5EF4-FFF2-40B4-BE49-F238E27FC236}">
              <a16:creationId xmlns:a16="http://schemas.microsoft.com/office/drawing/2014/main" id="{00000000-0008-0000-0100-0000C6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19" name="Line 2369">
          <a:extLst>
            <a:ext uri="{FF2B5EF4-FFF2-40B4-BE49-F238E27FC236}">
              <a16:creationId xmlns:a16="http://schemas.microsoft.com/office/drawing/2014/main" id="{00000000-0008-0000-0100-0000C7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20" name="Line 2370">
          <a:extLst>
            <a:ext uri="{FF2B5EF4-FFF2-40B4-BE49-F238E27FC236}">
              <a16:creationId xmlns:a16="http://schemas.microsoft.com/office/drawing/2014/main" id="{00000000-0008-0000-0100-0000C8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21" name="Line 2371">
          <a:extLst>
            <a:ext uri="{FF2B5EF4-FFF2-40B4-BE49-F238E27FC236}">
              <a16:creationId xmlns:a16="http://schemas.microsoft.com/office/drawing/2014/main" id="{00000000-0008-0000-0100-0000C9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22" name="Line 2372">
          <a:extLst>
            <a:ext uri="{FF2B5EF4-FFF2-40B4-BE49-F238E27FC236}">
              <a16:creationId xmlns:a16="http://schemas.microsoft.com/office/drawing/2014/main" id="{00000000-0008-0000-0100-0000CA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23" name="Line 2373">
          <a:extLst>
            <a:ext uri="{FF2B5EF4-FFF2-40B4-BE49-F238E27FC236}">
              <a16:creationId xmlns:a16="http://schemas.microsoft.com/office/drawing/2014/main" id="{00000000-0008-0000-0100-0000CB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24" name="Line 2374">
          <a:extLst>
            <a:ext uri="{FF2B5EF4-FFF2-40B4-BE49-F238E27FC236}">
              <a16:creationId xmlns:a16="http://schemas.microsoft.com/office/drawing/2014/main" id="{00000000-0008-0000-0100-0000CC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25" name="Line 2375">
          <a:extLst>
            <a:ext uri="{FF2B5EF4-FFF2-40B4-BE49-F238E27FC236}">
              <a16:creationId xmlns:a16="http://schemas.microsoft.com/office/drawing/2014/main" id="{00000000-0008-0000-0100-0000CD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26" name="Line 2376">
          <a:extLst>
            <a:ext uri="{FF2B5EF4-FFF2-40B4-BE49-F238E27FC236}">
              <a16:creationId xmlns:a16="http://schemas.microsoft.com/office/drawing/2014/main" id="{00000000-0008-0000-0100-0000CE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27" name="Line 2377">
          <a:extLst>
            <a:ext uri="{FF2B5EF4-FFF2-40B4-BE49-F238E27FC236}">
              <a16:creationId xmlns:a16="http://schemas.microsoft.com/office/drawing/2014/main" id="{00000000-0008-0000-0100-0000CF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28" name="Line 2378">
          <a:extLst>
            <a:ext uri="{FF2B5EF4-FFF2-40B4-BE49-F238E27FC236}">
              <a16:creationId xmlns:a16="http://schemas.microsoft.com/office/drawing/2014/main" id="{00000000-0008-0000-0100-0000D0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29" name="Line 2379">
          <a:extLst>
            <a:ext uri="{FF2B5EF4-FFF2-40B4-BE49-F238E27FC236}">
              <a16:creationId xmlns:a16="http://schemas.microsoft.com/office/drawing/2014/main" id="{00000000-0008-0000-0100-0000D1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30" name="Line 2380">
          <a:extLst>
            <a:ext uri="{FF2B5EF4-FFF2-40B4-BE49-F238E27FC236}">
              <a16:creationId xmlns:a16="http://schemas.microsoft.com/office/drawing/2014/main" id="{00000000-0008-0000-0100-0000D2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31" name="Line 2381">
          <a:extLst>
            <a:ext uri="{FF2B5EF4-FFF2-40B4-BE49-F238E27FC236}">
              <a16:creationId xmlns:a16="http://schemas.microsoft.com/office/drawing/2014/main" id="{00000000-0008-0000-0100-0000D3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32" name="Line 2382">
          <a:extLst>
            <a:ext uri="{FF2B5EF4-FFF2-40B4-BE49-F238E27FC236}">
              <a16:creationId xmlns:a16="http://schemas.microsoft.com/office/drawing/2014/main" id="{00000000-0008-0000-0100-0000D4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33" name="Line 2383">
          <a:extLst>
            <a:ext uri="{FF2B5EF4-FFF2-40B4-BE49-F238E27FC236}">
              <a16:creationId xmlns:a16="http://schemas.microsoft.com/office/drawing/2014/main" id="{00000000-0008-0000-0100-0000D5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34" name="Line 2384">
          <a:extLst>
            <a:ext uri="{FF2B5EF4-FFF2-40B4-BE49-F238E27FC236}">
              <a16:creationId xmlns:a16="http://schemas.microsoft.com/office/drawing/2014/main" id="{00000000-0008-0000-0100-0000D6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35" name="Line 2385">
          <a:extLst>
            <a:ext uri="{FF2B5EF4-FFF2-40B4-BE49-F238E27FC236}">
              <a16:creationId xmlns:a16="http://schemas.microsoft.com/office/drawing/2014/main" id="{00000000-0008-0000-0100-0000D7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36" name="Line 2386">
          <a:extLst>
            <a:ext uri="{FF2B5EF4-FFF2-40B4-BE49-F238E27FC236}">
              <a16:creationId xmlns:a16="http://schemas.microsoft.com/office/drawing/2014/main" id="{00000000-0008-0000-0100-0000D8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37" name="Line 2387">
          <a:extLst>
            <a:ext uri="{FF2B5EF4-FFF2-40B4-BE49-F238E27FC236}">
              <a16:creationId xmlns:a16="http://schemas.microsoft.com/office/drawing/2014/main" id="{00000000-0008-0000-0100-0000D9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38" name="Line 2388">
          <a:extLst>
            <a:ext uri="{FF2B5EF4-FFF2-40B4-BE49-F238E27FC236}">
              <a16:creationId xmlns:a16="http://schemas.microsoft.com/office/drawing/2014/main" id="{00000000-0008-0000-0100-0000DA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39" name="Line 2389">
          <a:extLst>
            <a:ext uri="{FF2B5EF4-FFF2-40B4-BE49-F238E27FC236}">
              <a16:creationId xmlns:a16="http://schemas.microsoft.com/office/drawing/2014/main" id="{00000000-0008-0000-0100-0000DB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40" name="Line 2390">
          <a:extLst>
            <a:ext uri="{FF2B5EF4-FFF2-40B4-BE49-F238E27FC236}">
              <a16:creationId xmlns:a16="http://schemas.microsoft.com/office/drawing/2014/main" id="{00000000-0008-0000-0100-0000DC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41" name="Line 2391">
          <a:extLst>
            <a:ext uri="{FF2B5EF4-FFF2-40B4-BE49-F238E27FC236}">
              <a16:creationId xmlns:a16="http://schemas.microsoft.com/office/drawing/2014/main" id="{00000000-0008-0000-0100-0000DD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42" name="Line 2392">
          <a:extLst>
            <a:ext uri="{FF2B5EF4-FFF2-40B4-BE49-F238E27FC236}">
              <a16:creationId xmlns:a16="http://schemas.microsoft.com/office/drawing/2014/main" id="{00000000-0008-0000-0100-0000DE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43" name="Line 2393">
          <a:extLst>
            <a:ext uri="{FF2B5EF4-FFF2-40B4-BE49-F238E27FC236}">
              <a16:creationId xmlns:a16="http://schemas.microsoft.com/office/drawing/2014/main" id="{00000000-0008-0000-0100-0000DF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44" name="Line 2394">
          <a:extLst>
            <a:ext uri="{FF2B5EF4-FFF2-40B4-BE49-F238E27FC236}">
              <a16:creationId xmlns:a16="http://schemas.microsoft.com/office/drawing/2014/main" id="{00000000-0008-0000-0100-0000E0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45" name="Line 2395">
          <a:extLst>
            <a:ext uri="{FF2B5EF4-FFF2-40B4-BE49-F238E27FC236}">
              <a16:creationId xmlns:a16="http://schemas.microsoft.com/office/drawing/2014/main" id="{00000000-0008-0000-0100-0000E1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46" name="Line 2396">
          <a:extLst>
            <a:ext uri="{FF2B5EF4-FFF2-40B4-BE49-F238E27FC236}">
              <a16:creationId xmlns:a16="http://schemas.microsoft.com/office/drawing/2014/main" id="{00000000-0008-0000-0100-0000E2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47" name="Line 2397">
          <a:extLst>
            <a:ext uri="{FF2B5EF4-FFF2-40B4-BE49-F238E27FC236}">
              <a16:creationId xmlns:a16="http://schemas.microsoft.com/office/drawing/2014/main" id="{00000000-0008-0000-0100-0000E3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48" name="Line 2398">
          <a:extLst>
            <a:ext uri="{FF2B5EF4-FFF2-40B4-BE49-F238E27FC236}">
              <a16:creationId xmlns:a16="http://schemas.microsoft.com/office/drawing/2014/main" id="{00000000-0008-0000-0100-0000E4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49" name="Line 2399">
          <a:extLst>
            <a:ext uri="{FF2B5EF4-FFF2-40B4-BE49-F238E27FC236}">
              <a16:creationId xmlns:a16="http://schemas.microsoft.com/office/drawing/2014/main" id="{00000000-0008-0000-0100-0000E5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50" name="Line 2400">
          <a:extLst>
            <a:ext uri="{FF2B5EF4-FFF2-40B4-BE49-F238E27FC236}">
              <a16:creationId xmlns:a16="http://schemas.microsoft.com/office/drawing/2014/main" id="{00000000-0008-0000-0100-0000E6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51" name="Line 2401">
          <a:extLst>
            <a:ext uri="{FF2B5EF4-FFF2-40B4-BE49-F238E27FC236}">
              <a16:creationId xmlns:a16="http://schemas.microsoft.com/office/drawing/2014/main" id="{00000000-0008-0000-0100-0000E7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52" name="Line 2402">
          <a:extLst>
            <a:ext uri="{FF2B5EF4-FFF2-40B4-BE49-F238E27FC236}">
              <a16:creationId xmlns:a16="http://schemas.microsoft.com/office/drawing/2014/main" id="{00000000-0008-0000-0100-0000E8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53" name="Line 2403">
          <a:extLst>
            <a:ext uri="{FF2B5EF4-FFF2-40B4-BE49-F238E27FC236}">
              <a16:creationId xmlns:a16="http://schemas.microsoft.com/office/drawing/2014/main" id="{00000000-0008-0000-0100-0000E9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54" name="Line 2404">
          <a:extLst>
            <a:ext uri="{FF2B5EF4-FFF2-40B4-BE49-F238E27FC236}">
              <a16:creationId xmlns:a16="http://schemas.microsoft.com/office/drawing/2014/main" id="{00000000-0008-0000-0100-0000EA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55" name="Line 2405">
          <a:extLst>
            <a:ext uri="{FF2B5EF4-FFF2-40B4-BE49-F238E27FC236}">
              <a16:creationId xmlns:a16="http://schemas.microsoft.com/office/drawing/2014/main" id="{00000000-0008-0000-0100-0000EB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56" name="Line 2406">
          <a:extLst>
            <a:ext uri="{FF2B5EF4-FFF2-40B4-BE49-F238E27FC236}">
              <a16:creationId xmlns:a16="http://schemas.microsoft.com/office/drawing/2014/main" id="{00000000-0008-0000-0100-0000EC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57" name="Line 2407">
          <a:extLst>
            <a:ext uri="{FF2B5EF4-FFF2-40B4-BE49-F238E27FC236}">
              <a16:creationId xmlns:a16="http://schemas.microsoft.com/office/drawing/2014/main" id="{00000000-0008-0000-0100-0000ED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58" name="Line 2408">
          <a:extLst>
            <a:ext uri="{FF2B5EF4-FFF2-40B4-BE49-F238E27FC236}">
              <a16:creationId xmlns:a16="http://schemas.microsoft.com/office/drawing/2014/main" id="{00000000-0008-0000-0100-0000EE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59" name="Line 2409">
          <a:extLst>
            <a:ext uri="{FF2B5EF4-FFF2-40B4-BE49-F238E27FC236}">
              <a16:creationId xmlns:a16="http://schemas.microsoft.com/office/drawing/2014/main" id="{00000000-0008-0000-0100-0000EF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60" name="Line 2410">
          <a:extLst>
            <a:ext uri="{FF2B5EF4-FFF2-40B4-BE49-F238E27FC236}">
              <a16:creationId xmlns:a16="http://schemas.microsoft.com/office/drawing/2014/main" id="{00000000-0008-0000-0100-0000F0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61" name="Line 2411">
          <a:extLst>
            <a:ext uri="{FF2B5EF4-FFF2-40B4-BE49-F238E27FC236}">
              <a16:creationId xmlns:a16="http://schemas.microsoft.com/office/drawing/2014/main" id="{00000000-0008-0000-0100-0000F1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62" name="Line 2412">
          <a:extLst>
            <a:ext uri="{FF2B5EF4-FFF2-40B4-BE49-F238E27FC236}">
              <a16:creationId xmlns:a16="http://schemas.microsoft.com/office/drawing/2014/main" id="{00000000-0008-0000-0100-0000F2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63" name="Line 2413">
          <a:extLst>
            <a:ext uri="{FF2B5EF4-FFF2-40B4-BE49-F238E27FC236}">
              <a16:creationId xmlns:a16="http://schemas.microsoft.com/office/drawing/2014/main" id="{00000000-0008-0000-0100-0000F3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64" name="Line 2414">
          <a:extLst>
            <a:ext uri="{FF2B5EF4-FFF2-40B4-BE49-F238E27FC236}">
              <a16:creationId xmlns:a16="http://schemas.microsoft.com/office/drawing/2014/main" id="{00000000-0008-0000-0100-0000F4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65" name="Line 2415">
          <a:extLst>
            <a:ext uri="{FF2B5EF4-FFF2-40B4-BE49-F238E27FC236}">
              <a16:creationId xmlns:a16="http://schemas.microsoft.com/office/drawing/2014/main" id="{00000000-0008-0000-0100-0000F5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66" name="Line 2416">
          <a:extLst>
            <a:ext uri="{FF2B5EF4-FFF2-40B4-BE49-F238E27FC236}">
              <a16:creationId xmlns:a16="http://schemas.microsoft.com/office/drawing/2014/main" id="{00000000-0008-0000-0100-0000F6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67" name="Line 2417">
          <a:extLst>
            <a:ext uri="{FF2B5EF4-FFF2-40B4-BE49-F238E27FC236}">
              <a16:creationId xmlns:a16="http://schemas.microsoft.com/office/drawing/2014/main" id="{00000000-0008-0000-0100-0000F7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68" name="Line 2418">
          <a:extLst>
            <a:ext uri="{FF2B5EF4-FFF2-40B4-BE49-F238E27FC236}">
              <a16:creationId xmlns:a16="http://schemas.microsoft.com/office/drawing/2014/main" id="{00000000-0008-0000-0100-0000F8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69" name="Line 2419">
          <a:extLst>
            <a:ext uri="{FF2B5EF4-FFF2-40B4-BE49-F238E27FC236}">
              <a16:creationId xmlns:a16="http://schemas.microsoft.com/office/drawing/2014/main" id="{00000000-0008-0000-0100-0000F9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70" name="Line 2420">
          <a:extLst>
            <a:ext uri="{FF2B5EF4-FFF2-40B4-BE49-F238E27FC236}">
              <a16:creationId xmlns:a16="http://schemas.microsoft.com/office/drawing/2014/main" id="{00000000-0008-0000-0100-0000FA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71" name="Line 2421">
          <a:extLst>
            <a:ext uri="{FF2B5EF4-FFF2-40B4-BE49-F238E27FC236}">
              <a16:creationId xmlns:a16="http://schemas.microsoft.com/office/drawing/2014/main" id="{00000000-0008-0000-0100-0000FB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72" name="Line 2422">
          <a:extLst>
            <a:ext uri="{FF2B5EF4-FFF2-40B4-BE49-F238E27FC236}">
              <a16:creationId xmlns:a16="http://schemas.microsoft.com/office/drawing/2014/main" id="{00000000-0008-0000-0100-0000FC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73" name="Line 2423">
          <a:extLst>
            <a:ext uri="{FF2B5EF4-FFF2-40B4-BE49-F238E27FC236}">
              <a16:creationId xmlns:a16="http://schemas.microsoft.com/office/drawing/2014/main" id="{00000000-0008-0000-0100-0000FD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74" name="Line 2424">
          <a:extLst>
            <a:ext uri="{FF2B5EF4-FFF2-40B4-BE49-F238E27FC236}">
              <a16:creationId xmlns:a16="http://schemas.microsoft.com/office/drawing/2014/main" id="{00000000-0008-0000-0100-0000FE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75" name="Line 2425">
          <a:extLst>
            <a:ext uri="{FF2B5EF4-FFF2-40B4-BE49-F238E27FC236}">
              <a16:creationId xmlns:a16="http://schemas.microsoft.com/office/drawing/2014/main" id="{00000000-0008-0000-0100-0000FFEF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76" name="Line 2426">
          <a:extLst>
            <a:ext uri="{FF2B5EF4-FFF2-40B4-BE49-F238E27FC236}">
              <a16:creationId xmlns:a16="http://schemas.microsoft.com/office/drawing/2014/main" id="{00000000-0008-0000-0100-000000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77" name="Line 2427">
          <a:extLst>
            <a:ext uri="{FF2B5EF4-FFF2-40B4-BE49-F238E27FC236}">
              <a16:creationId xmlns:a16="http://schemas.microsoft.com/office/drawing/2014/main" id="{00000000-0008-0000-0100-000001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78" name="Line 2428">
          <a:extLst>
            <a:ext uri="{FF2B5EF4-FFF2-40B4-BE49-F238E27FC236}">
              <a16:creationId xmlns:a16="http://schemas.microsoft.com/office/drawing/2014/main" id="{00000000-0008-0000-0100-000002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79" name="Line 2429">
          <a:extLst>
            <a:ext uri="{FF2B5EF4-FFF2-40B4-BE49-F238E27FC236}">
              <a16:creationId xmlns:a16="http://schemas.microsoft.com/office/drawing/2014/main" id="{00000000-0008-0000-0100-000003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80" name="Line 2430">
          <a:extLst>
            <a:ext uri="{FF2B5EF4-FFF2-40B4-BE49-F238E27FC236}">
              <a16:creationId xmlns:a16="http://schemas.microsoft.com/office/drawing/2014/main" id="{00000000-0008-0000-0100-000004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81" name="Line 2431">
          <a:extLst>
            <a:ext uri="{FF2B5EF4-FFF2-40B4-BE49-F238E27FC236}">
              <a16:creationId xmlns:a16="http://schemas.microsoft.com/office/drawing/2014/main" id="{00000000-0008-0000-0100-000005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82" name="Line 2432">
          <a:extLst>
            <a:ext uri="{FF2B5EF4-FFF2-40B4-BE49-F238E27FC236}">
              <a16:creationId xmlns:a16="http://schemas.microsoft.com/office/drawing/2014/main" id="{00000000-0008-0000-0100-000006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83" name="Line 2433">
          <a:extLst>
            <a:ext uri="{FF2B5EF4-FFF2-40B4-BE49-F238E27FC236}">
              <a16:creationId xmlns:a16="http://schemas.microsoft.com/office/drawing/2014/main" id="{00000000-0008-0000-0100-000007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84" name="Line 2434">
          <a:extLst>
            <a:ext uri="{FF2B5EF4-FFF2-40B4-BE49-F238E27FC236}">
              <a16:creationId xmlns:a16="http://schemas.microsoft.com/office/drawing/2014/main" id="{00000000-0008-0000-0100-000008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85" name="Line 2435">
          <a:extLst>
            <a:ext uri="{FF2B5EF4-FFF2-40B4-BE49-F238E27FC236}">
              <a16:creationId xmlns:a16="http://schemas.microsoft.com/office/drawing/2014/main" id="{00000000-0008-0000-0100-000009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86" name="Line 2436">
          <a:extLst>
            <a:ext uri="{FF2B5EF4-FFF2-40B4-BE49-F238E27FC236}">
              <a16:creationId xmlns:a16="http://schemas.microsoft.com/office/drawing/2014/main" id="{00000000-0008-0000-0100-00000A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87" name="Line 2437">
          <a:extLst>
            <a:ext uri="{FF2B5EF4-FFF2-40B4-BE49-F238E27FC236}">
              <a16:creationId xmlns:a16="http://schemas.microsoft.com/office/drawing/2014/main" id="{00000000-0008-0000-0100-00000B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88" name="Line 2438">
          <a:extLst>
            <a:ext uri="{FF2B5EF4-FFF2-40B4-BE49-F238E27FC236}">
              <a16:creationId xmlns:a16="http://schemas.microsoft.com/office/drawing/2014/main" id="{00000000-0008-0000-0100-00000C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89" name="Line 2439">
          <a:extLst>
            <a:ext uri="{FF2B5EF4-FFF2-40B4-BE49-F238E27FC236}">
              <a16:creationId xmlns:a16="http://schemas.microsoft.com/office/drawing/2014/main" id="{00000000-0008-0000-0100-00000D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90" name="Line 2440">
          <a:extLst>
            <a:ext uri="{FF2B5EF4-FFF2-40B4-BE49-F238E27FC236}">
              <a16:creationId xmlns:a16="http://schemas.microsoft.com/office/drawing/2014/main" id="{00000000-0008-0000-0100-00000E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91" name="Line 2441">
          <a:extLst>
            <a:ext uri="{FF2B5EF4-FFF2-40B4-BE49-F238E27FC236}">
              <a16:creationId xmlns:a16="http://schemas.microsoft.com/office/drawing/2014/main" id="{00000000-0008-0000-0100-00000F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92" name="Line 2442">
          <a:extLst>
            <a:ext uri="{FF2B5EF4-FFF2-40B4-BE49-F238E27FC236}">
              <a16:creationId xmlns:a16="http://schemas.microsoft.com/office/drawing/2014/main" id="{00000000-0008-0000-0100-000010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6993" name="Line 2443">
          <a:extLst>
            <a:ext uri="{FF2B5EF4-FFF2-40B4-BE49-F238E27FC236}">
              <a16:creationId xmlns:a16="http://schemas.microsoft.com/office/drawing/2014/main" id="{00000000-0008-0000-0100-000011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994" name="Line 2444">
          <a:extLst>
            <a:ext uri="{FF2B5EF4-FFF2-40B4-BE49-F238E27FC236}">
              <a16:creationId xmlns:a16="http://schemas.microsoft.com/office/drawing/2014/main" id="{00000000-0008-0000-0100-000012F0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995" name="Line 2445">
          <a:extLst>
            <a:ext uri="{FF2B5EF4-FFF2-40B4-BE49-F238E27FC236}">
              <a16:creationId xmlns:a16="http://schemas.microsoft.com/office/drawing/2014/main" id="{00000000-0008-0000-0100-000013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996" name="Line 2446">
          <a:extLst>
            <a:ext uri="{FF2B5EF4-FFF2-40B4-BE49-F238E27FC236}">
              <a16:creationId xmlns:a16="http://schemas.microsoft.com/office/drawing/2014/main" id="{00000000-0008-0000-0100-000014F0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997" name="Line 2447">
          <a:extLst>
            <a:ext uri="{FF2B5EF4-FFF2-40B4-BE49-F238E27FC236}">
              <a16:creationId xmlns:a16="http://schemas.microsoft.com/office/drawing/2014/main" id="{00000000-0008-0000-0100-000015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998" name="Line 2448">
          <a:extLst>
            <a:ext uri="{FF2B5EF4-FFF2-40B4-BE49-F238E27FC236}">
              <a16:creationId xmlns:a16="http://schemas.microsoft.com/office/drawing/2014/main" id="{00000000-0008-0000-0100-000016F0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6999" name="Line 2449">
          <a:extLst>
            <a:ext uri="{FF2B5EF4-FFF2-40B4-BE49-F238E27FC236}">
              <a16:creationId xmlns:a16="http://schemas.microsoft.com/office/drawing/2014/main" id="{00000000-0008-0000-0100-000017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00" name="Line 2450">
          <a:extLst>
            <a:ext uri="{FF2B5EF4-FFF2-40B4-BE49-F238E27FC236}">
              <a16:creationId xmlns:a16="http://schemas.microsoft.com/office/drawing/2014/main" id="{00000000-0008-0000-0100-000018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01" name="Line 2451">
          <a:extLst>
            <a:ext uri="{FF2B5EF4-FFF2-40B4-BE49-F238E27FC236}">
              <a16:creationId xmlns:a16="http://schemas.microsoft.com/office/drawing/2014/main" id="{00000000-0008-0000-0100-000019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02" name="Line 2452">
          <a:extLst>
            <a:ext uri="{FF2B5EF4-FFF2-40B4-BE49-F238E27FC236}">
              <a16:creationId xmlns:a16="http://schemas.microsoft.com/office/drawing/2014/main" id="{00000000-0008-0000-0100-00001A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03" name="Line 2453">
          <a:extLst>
            <a:ext uri="{FF2B5EF4-FFF2-40B4-BE49-F238E27FC236}">
              <a16:creationId xmlns:a16="http://schemas.microsoft.com/office/drawing/2014/main" id="{00000000-0008-0000-0100-00001B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04" name="Line 2454">
          <a:extLst>
            <a:ext uri="{FF2B5EF4-FFF2-40B4-BE49-F238E27FC236}">
              <a16:creationId xmlns:a16="http://schemas.microsoft.com/office/drawing/2014/main" id="{00000000-0008-0000-0100-00001C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05" name="Line 2455">
          <a:extLst>
            <a:ext uri="{FF2B5EF4-FFF2-40B4-BE49-F238E27FC236}">
              <a16:creationId xmlns:a16="http://schemas.microsoft.com/office/drawing/2014/main" id="{00000000-0008-0000-0100-00001D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06" name="Line 2456">
          <a:extLst>
            <a:ext uri="{FF2B5EF4-FFF2-40B4-BE49-F238E27FC236}">
              <a16:creationId xmlns:a16="http://schemas.microsoft.com/office/drawing/2014/main" id="{00000000-0008-0000-0100-00001E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07" name="Line 2457">
          <a:extLst>
            <a:ext uri="{FF2B5EF4-FFF2-40B4-BE49-F238E27FC236}">
              <a16:creationId xmlns:a16="http://schemas.microsoft.com/office/drawing/2014/main" id="{00000000-0008-0000-0100-00001F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08" name="Line 2458">
          <a:extLst>
            <a:ext uri="{FF2B5EF4-FFF2-40B4-BE49-F238E27FC236}">
              <a16:creationId xmlns:a16="http://schemas.microsoft.com/office/drawing/2014/main" id="{00000000-0008-0000-0100-000020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09" name="Line 2459">
          <a:extLst>
            <a:ext uri="{FF2B5EF4-FFF2-40B4-BE49-F238E27FC236}">
              <a16:creationId xmlns:a16="http://schemas.microsoft.com/office/drawing/2014/main" id="{00000000-0008-0000-0100-000021F0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10" name="Line 2460">
          <a:extLst>
            <a:ext uri="{FF2B5EF4-FFF2-40B4-BE49-F238E27FC236}">
              <a16:creationId xmlns:a16="http://schemas.microsoft.com/office/drawing/2014/main" id="{00000000-0008-0000-0100-000022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11" name="Line 2461">
          <a:extLst>
            <a:ext uri="{FF2B5EF4-FFF2-40B4-BE49-F238E27FC236}">
              <a16:creationId xmlns:a16="http://schemas.microsoft.com/office/drawing/2014/main" id="{00000000-0008-0000-0100-000023F0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12" name="Line 2462">
          <a:extLst>
            <a:ext uri="{FF2B5EF4-FFF2-40B4-BE49-F238E27FC236}">
              <a16:creationId xmlns:a16="http://schemas.microsoft.com/office/drawing/2014/main" id="{00000000-0008-0000-0100-000024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13" name="Line 2463">
          <a:extLst>
            <a:ext uri="{FF2B5EF4-FFF2-40B4-BE49-F238E27FC236}">
              <a16:creationId xmlns:a16="http://schemas.microsoft.com/office/drawing/2014/main" id="{00000000-0008-0000-0100-000025F00100}"/>
            </a:ext>
          </a:extLst>
        </xdr:cNvPr>
        <xdr:cNvSpPr>
          <a:spLocks noChangeShapeType="1"/>
        </xdr:cNvSpPr>
      </xdr:nvSpPr>
      <xdr:spPr bwMode="auto">
        <a:xfrm>
          <a:off x="6648450" y="10763250"/>
          <a:ext cx="0" cy="0"/>
        </a:xfrm>
        <a:prstGeom prst="line">
          <a:avLst/>
        </a:prstGeom>
        <a:noFill/>
        <a:ln w="38100">
          <a:solidFill>
            <a:srgbClr xmlns:mc="http://schemas.openxmlformats.org/markup-compatibility/2006" xmlns:a14="http://schemas.microsoft.com/office/drawing/2010/main" val="000000" mc:Ignorable="a14" a14:legacySpreadsheetColorIndex="64"/>
          </a:solidFill>
          <a:round/>
          <a:headEnd/>
          <a:tailEnd type="stealth" w="med" len="me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14" name="Line 2464">
          <a:extLst>
            <a:ext uri="{FF2B5EF4-FFF2-40B4-BE49-F238E27FC236}">
              <a16:creationId xmlns:a16="http://schemas.microsoft.com/office/drawing/2014/main" id="{00000000-0008-0000-0100-000026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15" name="Line 2465">
          <a:extLst>
            <a:ext uri="{FF2B5EF4-FFF2-40B4-BE49-F238E27FC236}">
              <a16:creationId xmlns:a16="http://schemas.microsoft.com/office/drawing/2014/main" id="{00000000-0008-0000-0100-000027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16" name="Line 2466">
          <a:extLst>
            <a:ext uri="{FF2B5EF4-FFF2-40B4-BE49-F238E27FC236}">
              <a16:creationId xmlns:a16="http://schemas.microsoft.com/office/drawing/2014/main" id="{00000000-0008-0000-0100-000028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17" name="Line 2467">
          <a:extLst>
            <a:ext uri="{FF2B5EF4-FFF2-40B4-BE49-F238E27FC236}">
              <a16:creationId xmlns:a16="http://schemas.microsoft.com/office/drawing/2014/main" id="{00000000-0008-0000-0100-000029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18" name="Line 2468">
          <a:extLst>
            <a:ext uri="{FF2B5EF4-FFF2-40B4-BE49-F238E27FC236}">
              <a16:creationId xmlns:a16="http://schemas.microsoft.com/office/drawing/2014/main" id="{00000000-0008-0000-0100-00002A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19" name="Line 2469">
          <a:extLst>
            <a:ext uri="{FF2B5EF4-FFF2-40B4-BE49-F238E27FC236}">
              <a16:creationId xmlns:a16="http://schemas.microsoft.com/office/drawing/2014/main" id="{00000000-0008-0000-0100-00002B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20" name="Line 2470">
          <a:extLst>
            <a:ext uri="{FF2B5EF4-FFF2-40B4-BE49-F238E27FC236}">
              <a16:creationId xmlns:a16="http://schemas.microsoft.com/office/drawing/2014/main" id="{00000000-0008-0000-0100-00002C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21" name="Line 2471">
          <a:extLst>
            <a:ext uri="{FF2B5EF4-FFF2-40B4-BE49-F238E27FC236}">
              <a16:creationId xmlns:a16="http://schemas.microsoft.com/office/drawing/2014/main" id="{00000000-0008-0000-0100-00002D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22" name="Line 2472">
          <a:extLst>
            <a:ext uri="{FF2B5EF4-FFF2-40B4-BE49-F238E27FC236}">
              <a16:creationId xmlns:a16="http://schemas.microsoft.com/office/drawing/2014/main" id="{00000000-0008-0000-0100-00002E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23" name="Line 2473">
          <a:extLst>
            <a:ext uri="{FF2B5EF4-FFF2-40B4-BE49-F238E27FC236}">
              <a16:creationId xmlns:a16="http://schemas.microsoft.com/office/drawing/2014/main" id="{00000000-0008-0000-0100-00002F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24" name="Line 2474">
          <a:extLst>
            <a:ext uri="{FF2B5EF4-FFF2-40B4-BE49-F238E27FC236}">
              <a16:creationId xmlns:a16="http://schemas.microsoft.com/office/drawing/2014/main" id="{00000000-0008-0000-0100-000030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25" name="Line 2475">
          <a:extLst>
            <a:ext uri="{FF2B5EF4-FFF2-40B4-BE49-F238E27FC236}">
              <a16:creationId xmlns:a16="http://schemas.microsoft.com/office/drawing/2014/main" id="{00000000-0008-0000-0100-000031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26" name="Line 2476">
          <a:extLst>
            <a:ext uri="{FF2B5EF4-FFF2-40B4-BE49-F238E27FC236}">
              <a16:creationId xmlns:a16="http://schemas.microsoft.com/office/drawing/2014/main" id="{00000000-0008-0000-0100-000032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27" name="Line 2477">
          <a:extLst>
            <a:ext uri="{FF2B5EF4-FFF2-40B4-BE49-F238E27FC236}">
              <a16:creationId xmlns:a16="http://schemas.microsoft.com/office/drawing/2014/main" id="{00000000-0008-0000-0100-000033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28" name="Line 2478">
          <a:extLst>
            <a:ext uri="{FF2B5EF4-FFF2-40B4-BE49-F238E27FC236}">
              <a16:creationId xmlns:a16="http://schemas.microsoft.com/office/drawing/2014/main" id="{00000000-0008-0000-0100-000034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29" name="Line 2479">
          <a:extLst>
            <a:ext uri="{FF2B5EF4-FFF2-40B4-BE49-F238E27FC236}">
              <a16:creationId xmlns:a16="http://schemas.microsoft.com/office/drawing/2014/main" id="{00000000-0008-0000-0100-000035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30" name="Line 2480">
          <a:extLst>
            <a:ext uri="{FF2B5EF4-FFF2-40B4-BE49-F238E27FC236}">
              <a16:creationId xmlns:a16="http://schemas.microsoft.com/office/drawing/2014/main" id="{00000000-0008-0000-0100-000036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31" name="Line 2481">
          <a:extLst>
            <a:ext uri="{FF2B5EF4-FFF2-40B4-BE49-F238E27FC236}">
              <a16:creationId xmlns:a16="http://schemas.microsoft.com/office/drawing/2014/main" id="{00000000-0008-0000-0100-000037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32" name="Line 2482">
          <a:extLst>
            <a:ext uri="{FF2B5EF4-FFF2-40B4-BE49-F238E27FC236}">
              <a16:creationId xmlns:a16="http://schemas.microsoft.com/office/drawing/2014/main" id="{00000000-0008-0000-0100-000038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33" name="Line 2483">
          <a:extLst>
            <a:ext uri="{FF2B5EF4-FFF2-40B4-BE49-F238E27FC236}">
              <a16:creationId xmlns:a16="http://schemas.microsoft.com/office/drawing/2014/main" id="{00000000-0008-0000-0100-000039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34" name="Line 2484">
          <a:extLst>
            <a:ext uri="{FF2B5EF4-FFF2-40B4-BE49-F238E27FC236}">
              <a16:creationId xmlns:a16="http://schemas.microsoft.com/office/drawing/2014/main" id="{00000000-0008-0000-0100-00003A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35" name="Line 2485">
          <a:extLst>
            <a:ext uri="{FF2B5EF4-FFF2-40B4-BE49-F238E27FC236}">
              <a16:creationId xmlns:a16="http://schemas.microsoft.com/office/drawing/2014/main" id="{00000000-0008-0000-0100-00003B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36" name="Line 2486">
          <a:extLst>
            <a:ext uri="{FF2B5EF4-FFF2-40B4-BE49-F238E27FC236}">
              <a16:creationId xmlns:a16="http://schemas.microsoft.com/office/drawing/2014/main" id="{00000000-0008-0000-0100-00003C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37" name="Line 2487">
          <a:extLst>
            <a:ext uri="{FF2B5EF4-FFF2-40B4-BE49-F238E27FC236}">
              <a16:creationId xmlns:a16="http://schemas.microsoft.com/office/drawing/2014/main" id="{00000000-0008-0000-0100-00003D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38" name="Line 2488">
          <a:extLst>
            <a:ext uri="{FF2B5EF4-FFF2-40B4-BE49-F238E27FC236}">
              <a16:creationId xmlns:a16="http://schemas.microsoft.com/office/drawing/2014/main" id="{00000000-0008-0000-0100-00003E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39" name="Line 2489">
          <a:extLst>
            <a:ext uri="{FF2B5EF4-FFF2-40B4-BE49-F238E27FC236}">
              <a16:creationId xmlns:a16="http://schemas.microsoft.com/office/drawing/2014/main" id="{00000000-0008-0000-0100-00003F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40" name="Line 2490">
          <a:extLst>
            <a:ext uri="{FF2B5EF4-FFF2-40B4-BE49-F238E27FC236}">
              <a16:creationId xmlns:a16="http://schemas.microsoft.com/office/drawing/2014/main" id="{00000000-0008-0000-0100-000040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41" name="Line 2491">
          <a:extLst>
            <a:ext uri="{FF2B5EF4-FFF2-40B4-BE49-F238E27FC236}">
              <a16:creationId xmlns:a16="http://schemas.microsoft.com/office/drawing/2014/main" id="{00000000-0008-0000-0100-000041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42" name="Line 2492">
          <a:extLst>
            <a:ext uri="{FF2B5EF4-FFF2-40B4-BE49-F238E27FC236}">
              <a16:creationId xmlns:a16="http://schemas.microsoft.com/office/drawing/2014/main" id="{00000000-0008-0000-0100-000042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43" name="Line 2493">
          <a:extLst>
            <a:ext uri="{FF2B5EF4-FFF2-40B4-BE49-F238E27FC236}">
              <a16:creationId xmlns:a16="http://schemas.microsoft.com/office/drawing/2014/main" id="{00000000-0008-0000-0100-000043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44" name="Line 2494">
          <a:extLst>
            <a:ext uri="{FF2B5EF4-FFF2-40B4-BE49-F238E27FC236}">
              <a16:creationId xmlns:a16="http://schemas.microsoft.com/office/drawing/2014/main" id="{00000000-0008-0000-0100-000044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45" name="Line 2495">
          <a:extLst>
            <a:ext uri="{FF2B5EF4-FFF2-40B4-BE49-F238E27FC236}">
              <a16:creationId xmlns:a16="http://schemas.microsoft.com/office/drawing/2014/main" id="{00000000-0008-0000-0100-000045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46" name="Line 2496">
          <a:extLst>
            <a:ext uri="{FF2B5EF4-FFF2-40B4-BE49-F238E27FC236}">
              <a16:creationId xmlns:a16="http://schemas.microsoft.com/office/drawing/2014/main" id="{00000000-0008-0000-0100-000046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47" name="Line 2497">
          <a:extLst>
            <a:ext uri="{FF2B5EF4-FFF2-40B4-BE49-F238E27FC236}">
              <a16:creationId xmlns:a16="http://schemas.microsoft.com/office/drawing/2014/main" id="{00000000-0008-0000-0100-000047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48" name="Line 2498">
          <a:extLst>
            <a:ext uri="{FF2B5EF4-FFF2-40B4-BE49-F238E27FC236}">
              <a16:creationId xmlns:a16="http://schemas.microsoft.com/office/drawing/2014/main" id="{00000000-0008-0000-0100-000048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49" name="Line 2499">
          <a:extLst>
            <a:ext uri="{FF2B5EF4-FFF2-40B4-BE49-F238E27FC236}">
              <a16:creationId xmlns:a16="http://schemas.microsoft.com/office/drawing/2014/main" id="{00000000-0008-0000-0100-000049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50" name="Line 2500">
          <a:extLst>
            <a:ext uri="{FF2B5EF4-FFF2-40B4-BE49-F238E27FC236}">
              <a16:creationId xmlns:a16="http://schemas.microsoft.com/office/drawing/2014/main" id="{00000000-0008-0000-0100-00004A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51" name="Line 2501">
          <a:extLst>
            <a:ext uri="{FF2B5EF4-FFF2-40B4-BE49-F238E27FC236}">
              <a16:creationId xmlns:a16="http://schemas.microsoft.com/office/drawing/2014/main" id="{00000000-0008-0000-0100-00004B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52" name="Line 2502">
          <a:extLst>
            <a:ext uri="{FF2B5EF4-FFF2-40B4-BE49-F238E27FC236}">
              <a16:creationId xmlns:a16="http://schemas.microsoft.com/office/drawing/2014/main" id="{00000000-0008-0000-0100-00004C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53" name="Line 2503">
          <a:extLst>
            <a:ext uri="{FF2B5EF4-FFF2-40B4-BE49-F238E27FC236}">
              <a16:creationId xmlns:a16="http://schemas.microsoft.com/office/drawing/2014/main" id="{00000000-0008-0000-0100-00004D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54" name="Line 2504">
          <a:extLst>
            <a:ext uri="{FF2B5EF4-FFF2-40B4-BE49-F238E27FC236}">
              <a16:creationId xmlns:a16="http://schemas.microsoft.com/office/drawing/2014/main" id="{00000000-0008-0000-0100-00004E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55" name="Line 2505">
          <a:extLst>
            <a:ext uri="{FF2B5EF4-FFF2-40B4-BE49-F238E27FC236}">
              <a16:creationId xmlns:a16="http://schemas.microsoft.com/office/drawing/2014/main" id="{00000000-0008-0000-0100-00004F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56" name="Line 2506">
          <a:extLst>
            <a:ext uri="{FF2B5EF4-FFF2-40B4-BE49-F238E27FC236}">
              <a16:creationId xmlns:a16="http://schemas.microsoft.com/office/drawing/2014/main" id="{00000000-0008-0000-0100-000050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57" name="Line 2507">
          <a:extLst>
            <a:ext uri="{FF2B5EF4-FFF2-40B4-BE49-F238E27FC236}">
              <a16:creationId xmlns:a16="http://schemas.microsoft.com/office/drawing/2014/main" id="{00000000-0008-0000-0100-000051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58" name="Line 2508">
          <a:extLst>
            <a:ext uri="{FF2B5EF4-FFF2-40B4-BE49-F238E27FC236}">
              <a16:creationId xmlns:a16="http://schemas.microsoft.com/office/drawing/2014/main" id="{00000000-0008-0000-0100-000052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59" name="Line 2509">
          <a:extLst>
            <a:ext uri="{FF2B5EF4-FFF2-40B4-BE49-F238E27FC236}">
              <a16:creationId xmlns:a16="http://schemas.microsoft.com/office/drawing/2014/main" id="{00000000-0008-0000-0100-000053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60" name="Line 2510">
          <a:extLst>
            <a:ext uri="{FF2B5EF4-FFF2-40B4-BE49-F238E27FC236}">
              <a16:creationId xmlns:a16="http://schemas.microsoft.com/office/drawing/2014/main" id="{00000000-0008-0000-0100-000054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61" name="Line 2511">
          <a:extLst>
            <a:ext uri="{FF2B5EF4-FFF2-40B4-BE49-F238E27FC236}">
              <a16:creationId xmlns:a16="http://schemas.microsoft.com/office/drawing/2014/main" id="{00000000-0008-0000-0100-000055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62" name="Line 2512">
          <a:extLst>
            <a:ext uri="{FF2B5EF4-FFF2-40B4-BE49-F238E27FC236}">
              <a16:creationId xmlns:a16="http://schemas.microsoft.com/office/drawing/2014/main" id="{00000000-0008-0000-0100-000056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63" name="Line 2513">
          <a:extLst>
            <a:ext uri="{FF2B5EF4-FFF2-40B4-BE49-F238E27FC236}">
              <a16:creationId xmlns:a16="http://schemas.microsoft.com/office/drawing/2014/main" id="{00000000-0008-0000-0100-000057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64" name="Line 2514">
          <a:extLst>
            <a:ext uri="{FF2B5EF4-FFF2-40B4-BE49-F238E27FC236}">
              <a16:creationId xmlns:a16="http://schemas.microsoft.com/office/drawing/2014/main" id="{00000000-0008-0000-0100-000058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65" name="Line 2515">
          <a:extLst>
            <a:ext uri="{FF2B5EF4-FFF2-40B4-BE49-F238E27FC236}">
              <a16:creationId xmlns:a16="http://schemas.microsoft.com/office/drawing/2014/main" id="{00000000-0008-0000-0100-000059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66" name="Line 2516">
          <a:extLst>
            <a:ext uri="{FF2B5EF4-FFF2-40B4-BE49-F238E27FC236}">
              <a16:creationId xmlns:a16="http://schemas.microsoft.com/office/drawing/2014/main" id="{00000000-0008-0000-0100-00005A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67" name="Line 2517">
          <a:extLst>
            <a:ext uri="{FF2B5EF4-FFF2-40B4-BE49-F238E27FC236}">
              <a16:creationId xmlns:a16="http://schemas.microsoft.com/office/drawing/2014/main" id="{00000000-0008-0000-0100-00005B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68" name="Line 2518">
          <a:extLst>
            <a:ext uri="{FF2B5EF4-FFF2-40B4-BE49-F238E27FC236}">
              <a16:creationId xmlns:a16="http://schemas.microsoft.com/office/drawing/2014/main" id="{00000000-0008-0000-0100-00005C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69" name="Line 2519">
          <a:extLst>
            <a:ext uri="{FF2B5EF4-FFF2-40B4-BE49-F238E27FC236}">
              <a16:creationId xmlns:a16="http://schemas.microsoft.com/office/drawing/2014/main" id="{00000000-0008-0000-0100-00005D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70" name="Line 2520">
          <a:extLst>
            <a:ext uri="{FF2B5EF4-FFF2-40B4-BE49-F238E27FC236}">
              <a16:creationId xmlns:a16="http://schemas.microsoft.com/office/drawing/2014/main" id="{00000000-0008-0000-0100-00005E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71" name="Line 2521">
          <a:extLst>
            <a:ext uri="{FF2B5EF4-FFF2-40B4-BE49-F238E27FC236}">
              <a16:creationId xmlns:a16="http://schemas.microsoft.com/office/drawing/2014/main" id="{00000000-0008-0000-0100-00005F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54</xdr:row>
      <xdr:rowOff>0</xdr:rowOff>
    </xdr:from>
    <xdr:to>
      <xdr:col>11</xdr:col>
      <xdr:colOff>0</xdr:colOff>
      <xdr:row>54</xdr:row>
      <xdr:rowOff>0</xdr:rowOff>
    </xdr:to>
    <xdr:sp macro="" textlink="">
      <xdr:nvSpPr>
        <xdr:cNvPr id="127072" name="Line 2522">
          <a:extLst>
            <a:ext uri="{FF2B5EF4-FFF2-40B4-BE49-F238E27FC236}">
              <a16:creationId xmlns:a16="http://schemas.microsoft.com/office/drawing/2014/main" id="{00000000-0008-0000-0100-000060F00100}"/>
            </a:ext>
          </a:extLst>
        </xdr:cNvPr>
        <xdr:cNvSpPr>
          <a:spLocks noChangeShapeType="1"/>
        </xdr:cNvSpPr>
      </xdr:nvSpPr>
      <xdr:spPr bwMode="auto">
        <a:xfrm flipV="1">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54</xdr:row>
      <xdr:rowOff>0</xdr:rowOff>
    </xdr:from>
    <xdr:to>
      <xdr:col>11</xdr:col>
      <xdr:colOff>0</xdr:colOff>
      <xdr:row>54</xdr:row>
      <xdr:rowOff>0</xdr:rowOff>
    </xdr:to>
    <xdr:sp macro="" textlink="">
      <xdr:nvSpPr>
        <xdr:cNvPr id="127073" name="Line 2523">
          <a:extLst>
            <a:ext uri="{FF2B5EF4-FFF2-40B4-BE49-F238E27FC236}">
              <a16:creationId xmlns:a16="http://schemas.microsoft.com/office/drawing/2014/main" id="{00000000-0008-0000-0100-000061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54</xdr:row>
      <xdr:rowOff>0</xdr:rowOff>
    </xdr:from>
    <xdr:to>
      <xdr:col>11</xdr:col>
      <xdr:colOff>0</xdr:colOff>
      <xdr:row>54</xdr:row>
      <xdr:rowOff>0</xdr:rowOff>
    </xdr:to>
    <xdr:sp macro="" textlink="">
      <xdr:nvSpPr>
        <xdr:cNvPr id="127074" name="Line 2524">
          <a:extLst>
            <a:ext uri="{FF2B5EF4-FFF2-40B4-BE49-F238E27FC236}">
              <a16:creationId xmlns:a16="http://schemas.microsoft.com/office/drawing/2014/main" id="{00000000-0008-0000-0100-000062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75" name="Line 2525">
          <a:extLst>
            <a:ext uri="{FF2B5EF4-FFF2-40B4-BE49-F238E27FC236}">
              <a16:creationId xmlns:a16="http://schemas.microsoft.com/office/drawing/2014/main" id="{00000000-0008-0000-0100-000063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76" name="Line 2526">
          <a:extLst>
            <a:ext uri="{FF2B5EF4-FFF2-40B4-BE49-F238E27FC236}">
              <a16:creationId xmlns:a16="http://schemas.microsoft.com/office/drawing/2014/main" id="{00000000-0008-0000-0100-000064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77" name="Line 2527">
          <a:extLst>
            <a:ext uri="{FF2B5EF4-FFF2-40B4-BE49-F238E27FC236}">
              <a16:creationId xmlns:a16="http://schemas.microsoft.com/office/drawing/2014/main" id="{00000000-0008-0000-0100-000065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78" name="Line 2528">
          <a:extLst>
            <a:ext uri="{FF2B5EF4-FFF2-40B4-BE49-F238E27FC236}">
              <a16:creationId xmlns:a16="http://schemas.microsoft.com/office/drawing/2014/main" id="{00000000-0008-0000-0100-000066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79" name="Line 2529">
          <a:extLst>
            <a:ext uri="{FF2B5EF4-FFF2-40B4-BE49-F238E27FC236}">
              <a16:creationId xmlns:a16="http://schemas.microsoft.com/office/drawing/2014/main" id="{00000000-0008-0000-0100-000067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54</xdr:row>
      <xdr:rowOff>0</xdr:rowOff>
    </xdr:from>
    <xdr:to>
      <xdr:col>4</xdr:col>
      <xdr:colOff>0</xdr:colOff>
      <xdr:row>54</xdr:row>
      <xdr:rowOff>0</xdr:rowOff>
    </xdr:to>
    <xdr:sp macro="" textlink="">
      <xdr:nvSpPr>
        <xdr:cNvPr id="127080" name="Line 2530">
          <a:extLst>
            <a:ext uri="{FF2B5EF4-FFF2-40B4-BE49-F238E27FC236}">
              <a16:creationId xmlns:a16="http://schemas.microsoft.com/office/drawing/2014/main" id="{00000000-0008-0000-0100-000068F00100}"/>
            </a:ext>
          </a:extLst>
        </xdr:cNvPr>
        <xdr:cNvSpPr>
          <a:spLocks noChangeShapeType="1"/>
        </xdr:cNvSpPr>
      </xdr:nvSpPr>
      <xdr:spPr bwMode="auto">
        <a:xfrm>
          <a:off x="66484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81" name="Line 2531">
          <a:extLst>
            <a:ext uri="{FF2B5EF4-FFF2-40B4-BE49-F238E27FC236}">
              <a16:creationId xmlns:a16="http://schemas.microsoft.com/office/drawing/2014/main" id="{00000000-0008-0000-0100-000069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82" name="Line 2532">
          <a:extLst>
            <a:ext uri="{FF2B5EF4-FFF2-40B4-BE49-F238E27FC236}">
              <a16:creationId xmlns:a16="http://schemas.microsoft.com/office/drawing/2014/main" id="{00000000-0008-0000-0100-00006A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83" name="Line 2533">
          <a:extLst>
            <a:ext uri="{FF2B5EF4-FFF2-40B4-BE49-F238E27FC236}">
              <a16:creationId xmlns:a16="http://schemas.microsoft.com/office/drawing/2014/main" id="{00000000-0008-0000-0100-00006B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84" name="Line 2534">
          <a:extLst>
            <a:ext uri="{FF2B5EF4-FFF2-40B4-BE49-F238E27FC236}">
              <a16:creationId xmlns:a16="http://schemas.microsoft.com/office/drawing/2014/main" id="{00000000-0008-0000-0100-00006C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85" name="Line 2535">
          <a:extLst>
            <a:ext uri="{FF2B5EF4-FFF2-40B4-BE49-F238E27FC236}">
              <a16:creationId xmlns:a16="http://schemas.microsoft.com/office/drawing/2014/main" id="{00000000-0008-0000-0100-00006D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54</xdr:row>
      <xdr:rowOff>0</xdr:rowOff>
    </xdr:from>
    <xdr:to>
      <xdr:col>8</xdr:col>
      <xdr:colOff>0</xdr:colOff>
      <xdr:row>54</xdr:row>
      <xdr:rowOff>0</xdr:rowOff>
    </xdr:to>
    <xdr:sp macro="" textlink="">
      <xdr:nvSpPr>
        <xdr:cNvPr id="127086" name="Line 2536">
          <a:extLst>
            <a:ext uri="{FF2B5EF4-FFF2-40B4-BE49-F238E27FC236}">
              <a16:creationId xmlns:a16="http://schemas.microsoft.com/office/drawing/2014/main" id="{00000000-0008-0000-0100-00006EF00100}"/>
            </a:ext>
          </a:extLst>
        </xdr:cNvPr>
        <xdr:cNvSpPr>
          <a:spLocks noChangeShapeType="1"/>
        </xdr:cNvSpPr>
      </xdr:nvSpPr>
      <xdr:spPr bwMode="auto">
        <a:xfrm>
          <a:off x="11906250" y="10763250"/>
          <a:ext cx="0" cy="0"/>
        </a:xfrm>
        <a:prstGeom prst="line">
          <a:avLst/>
        </a:prstGeom>
        <a:noFill/>
        <a:ln w="9525">
          <a:solidFill>
            <a:srgbClr xmlns:mc="http://schemas.openxmlformats.org/markup-compatibility/2006" xmlns:a14="http://schemas.microsoft.com/office/drawing/2010/main" val="000000" mc:Ignorable="a14" a14:legacySpreadsheetColorIndex="8"/>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469900</xdr:colOff>
      <xdr:row>27</xdr:row>
      <xdr:rowOff>673100</xdr:rowOff>
    </xdr:from>
    <xdr:to>
      <xdr:col>1</xdr:col>
      <xdr:colOff>723900</xdr:colOff>
      <xdr:row>27</xdr:row>
      <xdr:rowOff>1181100</xdr:rowOff>
    </xdr:to>
    <xdr:sp macro="" textlink="">
      <xdr:nvSpPr>
        <xdr:cNvPr id="2534" name="Rectangle 2533">
          <a:extLst>
            <a:ext uri="{FF2B5EF4-FFF2-40B4-BE49-F238E27FC236}">
              <a16:creationId xmlns:a16="http://schemas.microsoft.com/office/drawing/2014/main" id="{00000000-0008-0000-0100-0000E6090000}"/>
            </a:ext>
          </a:extLst>
        </xdr:cNvPr>
        <xdr:cNvSpPr/>
      </xdr:nvSpPr>
      <xdr:spPr>
        <a:xfrm>
          <a:off x="469900" y="11884025"/>
          <a:ext cx="1006475" cy="317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GB" sz="1200" b="1">
              <a:solidFill>
                <a:schemeClr val="tx2"/>
              </a:solidFill>
            </a:rPr>
            <a:t>To Be Archived</a:t>
          </a:r>
        </a:p>
      </xdr:txBody>
    </xdr:sp>
    <xdr:clientData/>
  </xdr:twoCellAnchor>
  <xdr:twoCellAnchor>
    <xdr:from>
      <xdr:col>0</xdr:col>
      <xdr:colOff>469900</xdr:colOff>
      <xdr:row>28</xdr:row>
      <xdr:rowOff>457200</xdr:rowOff>
    </xdr:from>
    <xdr:to>
      <xdr:col>1</xdr:col>
      <xdr:colOff>723900</xdr:colOff>
      <xdr:row>28</xdr:row>
      <xdr:rowOff>965200</xdr:rowOff>
    </xdr:to>
    <xdr:sp macro="" textlink="">
      <xdr:nvSpPr>
        <xdr:cNvPr id="2537" name="Rectangle 2536">
          <a:extLst>
            <a:ext uri="{FF2B5EF4-FFF2-40B4-BE49-F238E27FC236}">
              <a16:creationId xmlns:a16="http://schemas.microsoft.com/office/drawing/2014/main" id="{00000000-0008-0000-0100-0000E9090000}"/>
            </a:ext>
          </a:extLst>
        </xdr:cNvPr>
        <xdr:cNvSpPr/>
      </xdr:nvSpPr>
      <xdr:spPr>
        <a:xfrm>
          <a:off x="469900" y="20107275"/>
          <a:ext cx="1006475" cy="317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GB" sz="1200" b="1">
              <a:solidFill>
                <a:schemeClr val="tx2"/>
              </a:solidFill>
            </a:rPr>
            <a:t>To Be Archived</a:t>
          </a:r>
        </a:p>
      </xdr:txBody>
    </xdr:sp>
    <xdr:clientData/>
  </xdr:twoCellAnchor>
  <xdr:twoCellAnchor>
    <xdr:from>
      <xdr:col>1</xdr:col>
      <xdr:colOff>262003</xdr:colOff>
      <xdr:row>37</xdr:row>
      <xdr:rowOff>453374</xdr:rowOff>
    </xdr:from>
    <xdr:to>
      <xdr:col>2</xdr:col>
      <xdr:colOff>979639</xdr:colOff>
      <xdr:row>37</xdr:row>
      <xdr:rowOff>1612900</xdr:rowOff>
    </xdr:to>
    <xdr:sp macro="" textlink="">
      <xdr:nvSpPr>
        <xdr:cNvPr id="2541" name="Rounded Rectangle 2540">
          <a:extLst>
            <a:ext uri="{FF2B5EF4-FFF2-40B4-BE49-F238E27FC236}">
              <a16:creationId xmlns:a16="http://schemas.microsoft.com/office/drawing/2014/main" id="{00000000-0008-0000-0100-0000ED090000}"/>
            </a:ext>
          </a:extLst>
        </xdr:cNvPr>
        <xdr:cNvSpPr/>
      </xdr:nvSpPr>
      <xdr:spPr>
        <a:xfrm>
          <a:off x="1087503" y="74468974"/>
          <a:ext cx="1593936" cy="1159526"/>
        </a:xfrm>
        <a:prstGeom prst="round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n-GB" sz="1400" b="1">
              <a:solidFill>
                <a:srgbClr val="FF0000"/>
              </a:solidFill>
              <a:latin typeface="Arial" panose="020B0604020202020204" pitchFamily="34" charset="0"/>
              <a:cs typeface="Arial" panose="020B0604020202020204" pitchFamily="34" charset="0"/>
            </a:rPr>
            <a:t>To be Archived, risk merged with risk</a:t>
          </a:r>
          <a:r>
            <a:rPr lang="en-GB" sz="1400" b="1" baseline="0">
              <a:solidFill>
                <a:srgbClr val="FF0000"/>
              </a:solidFill>
              <a:latin typeface="Arial" panose="020B0604020202020204" pitchFamily="34" charset="0"/>
              <a:cs typeface="Arial" panose="020B0604020202020204" pitchFamily="34" charset="0"/>
            </a:rPr>
            <a:t> 71</a:t>
          </a:r>
          <a:endParaRPr lang="en-GB" sz="1400" b="1">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504825</xdr:colOff>
      <xdr:row>37</xdr:row>
      <xdr:rowOff>95250</xdr:rowOff>
    </xdr:from>
    <xdr:to>
      <xdr:col>8</xdr:col>
      <xdr:colOff>609600</xdr:colOff>
      <xdr:row>40</xdr:row>
      <xdr:rowOff>0</xdr:rowOff>
    </xdr:to>
    <xdr:sp macro="" textlink="">
      <xdr:nvSpPr>
        <xdr:cNvPr id="21517" name="AutoShape 13">
          <a:extLst>
            <a:ext uri="{FF2B5EF4-FFF2-40B4-BE49-F238E27FC236}">
              <a16:creationId xmlns:a16="http://schemas.microsoft.com/office/drawing/2014/main" id="{00000000-0008-0000-0200-00000D540000}"/>
            </a:ext>
          </a:extLst>
        </xdr:cNvPr>
        <xdr:cNvSpPr>
          <a:spLocks noChangeArrowheads="1"/>
        </xdr:cNvSpPr>
      </xdr:nvSpPr>
      <xdr:spPr bwMode="auto">
        <a:xfrm>
          <a:off x="4762500" y="12344400"/>
          <a:ext cx="2333625" cy="485775"/>
        </a:xfrm>
        <a:prstGeom prst="rightArrow">
          <a:avLst>
            <a:gd name="adj1" fmla="val 50000"/>
            <a:gd name="adj2" fmla="val 12009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xdr:txBody>
    </xdr:sp>
    <xdr:clientData/>
  </xdr:twoCellAnchor>
  <xdr:twoCellAnchor>
    <xdr:from>
      <xdr:col>2</xdr:col>
      <xdr:colOff>742950</xdr:colOff>
      <xdr:row>25</xdr:row>
      <xdr:rowOff>47625</xdr:rowOff>
    </xdr:from>
    <xdr:to>
      <xdr:col>3</xdr:col>
      <xdr:colOff>76200</xdr:colOff>
      <xdr:row>33</xdr:row>
      <xdr:rowOff>114300</xdr:rowOff>
    </xdr:to>
    <xdr:sp macro="" textlink="">
      <xdr:nvSpPr>
        <xdr:cNvPr id="21518" name="AutoShape 14">
          <a:extLst>
            <a:ext uri="{FF2B5EF4-FFF2-40B4-BE49-F238E27FC236}">
              <a16:creationId xmlns:a16="http://schemas.microsoft.com/office/drawing/2014/main" id="{00000000-0008-0000-0200-00000E540000}"/>
            </a:ext>
          </a:extLst>
        </xdr:cNvPr>
        <xdr:cNvSpPr>
          <a:spLocks noChangeArrowheads="1"/>
        </xdr:cNvSpPr>
      </xdr:nvSpPr>
      <xdr:spPr bwMode="auto">
        <a:xfrm>
          <a:off x="2171700" y="9458325"/>
          <a:ext cx="419100" cy="2047875"/>
        </a:xfrm>
        <a:prstGeom prst="upArrow">
          <a:avLst>
            <a:gd name="adj1" fmla="val 50000"/>
            <a:gd name="adj2" fmla="val 12215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xdr:txBody>
    </xdr:sp>
    <xdr:clientData/>
  </xdr:twoCellAnchor>
  <xdr:twoCellAnchor>
    <xdr:from>
      <xdr:col>6</xdr:col>
      <xdr:colOff>504825</xdr:colOff>
      <xdr:row>37</xdr:row>
      <xdr:rowOff>95250</xdr:rowOff>
    </xdr:from>
    <xdr:to>
      <xdr:col>8</xdr:col>
      <xdr:colOff>609600</xdr:colOff>
      <xdr:row>40</xdr:row>
      <xdr:rowOff>0</xdr:rowOff>
    </xdr:to>
    <xdr:sp macro="" textlink="">
      <xdr:nvSpPr>
        <xdr:cNvPr id="21519" name="AutoShape 15">
          <a:extLst>
            <a:ext uri="{FF2B5EF4-FFF2-40B4-BE49-F238E27FC236}">
              <a16:creationId xmlns:a16="http://schemas.microsoft.com/office/drawing/2014/main" id="{00000000-0008-0000-0200-00000F540000}"/>
            </a:ext>
          </a:extLst>
        </xdr:cNvPr>
        <xdr:cNvSpPr>
          <a:spLocks noChangeArrowheads="1"/>
        </xdr:cNvSpPr>
      </xdr:nvSpPr>
      <xdr:spPr bwMode="auto">
        <a:xfrm>
          <a:off x="4762500" y="12344400"/>
          <a:ext cx="2333625" cy="485775"/>
        </a:xfrm>
        <a:prstGeom prst="rightArrow">
          <a:avLst>
            <a:gd name="adj1" fmla="val 50000"/>
            <a:gd name="adj2" fmla="val 12009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xdr:txBody>
    </xdr:sp>
    <xdr:clientData/>
  </xdr:twoCellAnchor>
  <xdr:twoCellAnchor>
    <xdr:from>
      <xdr:col>2</xdr:col>
      <xdr:colOff>742950</xdr:colOff>
      <xdr:row>25</xdr:row>
      <xdr:rowOff>47625</xdr:rowOff>
    </xdr:from>
    <xdr:to>
      <xdr:col>3</xdr:col>
      <xdr:colOff>76200</xdr:colOff>
      <xdr:row>33</xdr:row>
      <xdr:rowOff>114300</xdr:rowOff>
    </xdr:to>
    <xdr:sp macro="" textlink="">
      <xdr:nvSpPr>
        <xdr:cNvPr id="21520" name="AutoShape 16">
          <a:extLst>
            <a:ext uri="{FF2B5EF4-FFF2-40B4-BE49-F238E27FC236}">
              <a16:creationId xmlns:a16="http://schemas.microsoft.com/office/drawing/2014/main" id="{00000000-0008-0000-0200-000010540000}"/>
            </a:ext>
          </a:extLst>
        </xdr:cNvPr>
        <xdr:cNvSpPr>
          <a:spLocks noChangeArrowheads="1"/>
        </xdr:cNvSpPr>
      </xdr:nvSpPr>
      <xdr:spPr bwMode="auto">
        <a:xfrm>
          <a:off x="2171700" y="9458325"/>
          <a:ext cx="419100" cy="2047875"/>
        </a:xfrm>
        <a:prstGeom prst="upArrow">
          <a:avLst>
            <a:gd name="adj1" fmla="val 50000"/>
            <a:gd name="adj2" fmla="val 12215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xdr:txBody>
    </xdr:sp>
    <xdr:clientData/>
  </xdr:twoCellAnchor>
  <xdr:twoCellAnchor>
    <xdr:from>
      <xdr:col>6</xdr:col>
      <xdr:colOff>504825</xdr:colOff>
      <xdr:row>37</xdr:row>
      <xdr:rowOff>95250</xdr:rowOff>
    </xdr:from>
    <xdr:to>
      <xdr:col>8</xdr:col>
      <xdr:colOff>609600</xdr:colOff>
      <xdr:row>40</xdr:row>
      <xdr:rowOff>0</xdr:rowOff>
    </xdr:to>
    <xdr:sp macro="" textlink="">
      <xdr:nvSpPr>
        <xdr:cNvPr id="21521" name="AutoShape 17">
          <a:extLst>
            <a:ext uri="{FF2B5EF4-FFF2-40B4-BE49-F238E27FC236}">
              <a16:creationId xmlns:a16="http://schemas.microsoft.com/office/drawing/2014/main" id="{00000000-0008-0000-0200-000011540000}"/>
            </a:ext>
          </a:extLst>
        </xdr:cNvPr>
        <xdr:cNvSpPr>
          <a:spLocks noChangeArrowheads="1"/>
        </xdr:cNvSpPr>
      </xdr:nvSpPr>
      <xdr:spPr bwMode="auto">
        <a:xfrm>
          <a:off x="4762500" y="12344400"/>
          <a:ext cx="2333625" cy="485775"/>
        </a:xfrm>
        <a:prstGeom prst="rightArrow">
          <a:avLst>
            <a:gd name="adj1" fmla="val 50000"/>
            <a:gd name="adj2" fmla="val 12009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xdr:txBody>
    </xdr:sp>
    <xdr:clientData/>
  </xdr:twoCellAnchor>
  <xdr:twoCellAnchor>
    <xdr:from>
      <xdr:col>2</xdr:col>
      <xdr:colOff>742950</xdr:colOff>
      <xdr:row>25</xdr:row>
      <xdr:rowOff>47625</xdr:rowOff>
    </xdr:from>
    <xdr:to>
      <xdr:col>3</xdr:col>
      <xdr:colOff>76200</xdr:colOff>
      <xdr:row>33</xdr:row>
      <xdr:rowOff>114300</xdr:rowOff>
    </xdr:to>
    <xdr:sp macro="" textlink="">
      <xdr:nvSpPr>
        <xdr:cNvPr id="21522" name="AutoShape 18">
          <a:extLst>
            <a:ext uri="{FF2B5EF4-FFF2-40B4-BE49-F238E27FC236}">
              <a16:creationId xmlns:a16="http://schemas.microsoft.com/office/drawing/2014/main" id="{00000000-0008-0000-0200-000012540000}"/>
            </a:ext>
          </a:extLst>
        </xdr:cNvPr>
        <xdr:cNvSpPr>
          <a:spLocks noChangeArrowheads="1"/>
        </xdr:cNvSpPr>
      </xdr:nvSpPr>
      <xdr:spPr bwMode="auto">
        <a:xfrm>
          <a:off x="2171700" y="9458325"/>
          <a:ext cx="419100" cy="2047875"/>
        </a:xfrm>
        <a:prstGeom prst="upArrow">
          <a:avLst>
            <a:gd name="adj1" fmla="val 50000"/>
            <a:gd name="adj2" fmla="val 12215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xdr:txBody>
    </xdr:sp>
    <xdr:clientData/>
  </xdr:twoCellAnchor>
  <xdr:twoCellAnchor>
    <xdr:from>
      <xdr:col>6</xdr:col>
      <xdr:colOff>504825</xdr:colOff>
      <xdr:row>37</xdr:row>
      <xdr:rowOff>95250</xdr:rowOff>
    </xdr:from>
    <xdr:to>
      <xdr:col>8</xdr:col>
      <xdr:colOff>609600</xdr:colOff>
      <xdr:row>40</xdr:row>
      <xdr:rowOff>0</xdr:rowOff>
    </xdr:to>
    <xdr:sp macro="" textlink="">
      <xdr:nvSpPr>
        <xdr:cNvPr id="8" name="AutoShape 13">
          <a:extLst>
            <a:ext uri="{FF2B5EF4-FFF2-40B4-BE49-F238E27FC236}">
              <a16:creationId xmlns:a16="http://schemas.microsoft.com/office/drawing/2014/main" id="{00000000-0008-0000-0200-000008000000}"/>
            </a:ext>
          </a:extLst>
        </xdr:cNvPr>
        <xdr:cNvSpPr>
          <a:spLocks noChangeArrowheads="1"/>
        </xdr:cNvSpPr>
      </xdr:nvSpPr>
      <xdr:spPr bwMode="auto">
        <a:xfrm>
          <a:off x="4762500" y="12344400"/>
          <a:ext cx="2333625" cy="485775"/>
        </a:xfrm>
        <a:prstGeom prst="rightArrow">
          <a:avLst>
            <a:gd name="adj1" fmla="val 50000"/>
            <a:gd name="adj2" fmla="val 12009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xdr:txBody>
    </xdr:sp>
    <xdr:clientData/>
  </xdr:twoCellAnchor>
  <xdr:twoCellAnchor>
    <xdr:from>
      <xdr:col>2</xdr:col>
      <xdr:colOff>742950</xdr:colOff>
      <xdr:row>25</xdr:row>
      <xdr:rowOff>47625</xdr:rowOff>
    </xdr:from>
    <xdr:to>
      <xdr:col>3</xdr:col>
      <xdr:colOff>76200</xdr:colOff>
      <xdr:row>33</xdr:row>
      <xdr:rowOff>114300</xdr:rowOff>
    </xdr:to>
    <xdr:sp macro="" textlink="">
      <xdr:nvSpPr>
        <xdr:cNvPr id="9" name="AutoShape 14">
          <a:extLst>
            <a:ext uri="{FF2B5EF4-FFF2-40B4-BE49-F238E27FC236}">
              <a16:creationId xmlns:a16="http://schemas.microsoft.com/office/drawing/2014/main" id="{00000000-0008-0000-0200-000009000000}"/>
            </a:ext>
          </a:extLst>
        </xdr:cNvPr>
        <xdr:cNvSpPr>
          <a:spLocks noChangeArrowheads="1"/>
        </xdr:cNvSpPr>
      </xdr:nvSpPr>
      <xdr:spPr bwMode="auto">
        <a:xfrm>
          <a:off x="2171700" y="9458325"/>
          <a:ext cx="419100" cy="2047875"/>
        </a:xfrm>
        <a:prstGeom prst="upArrow">
          <a:avLst>
            <a:gd name="adj1" fmla="val 50000"/>
            <a:gd name="adj2" fmla="val 12215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xdr:txBody>
    </xdr:sp>
    <xdr:clientData/>
  </xdr:twoCellAnchor>
  <xdr:twoCellAnchor>
    <xdr:from>
      <xdr:col>6</xdr:col>
      <xdr:colOff>504825</xdr:colOff>
      <xdr:row>37</xdr:row>
      <xdr:rowOff>95250</xdr:rowOff>
    </xdr:from>
    <xdr:to>
      <xdr:col>8</xdr:col>
      <xdr:colOff>609600</xdr:colOff>
      <xdr:row>40</xdr:row>
      <xdr:rowOff>0</xdr:rowOff>
    </xdr:to>
    <xdr:sp macro="" textlink="">
      <xdr:nvSpPr>
        <xdr:cNvPr id="10" name="AutoShape 15">
          <a:extLst>
            <a:ext uri="{FF2B5EF4-FFF2-40B4-BE49-F238E27FC236}">
              <a16:creationId xmlns:a16="http://schemas.microsoft.com/office/drawing/2014/main" id="{00000000-0008-0000-0200-00000A000000}"/>
            </a:ext>
          </a:extLst>
        </xdr:cNvPr>
        <xdr:cNvSpPr>
          <a:spLocks noChangeArrowheads="1"/>
        </xdr:cNvSpPr>
      </xdr:nvSpPr>
      <xdr:spPr bwMode="auto">
        <a:xfrm>
          <a:off x="4762500" y="12344400"/>
          <a:ext cx="2333625" cy="485775"/>
        </a:xfrm>
        <a:prstGeom prst="rightArrow">
          <a:avLst>
            <a:gd name="adj1" fmla="val 50000"/>
            <a:gd name="adj2" fmla="val 12009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xdr:txBody>
    </xdr:sp>
    <xdr:clientData/>
  </xdr:twoCellAnchor>
  <xdr:twoCellAnchor>
    <xdr:from>
      <xdr:col>2</xdr:col>
      <xdr:colOff>742950</xdr:colOff>
      <xdr:row>25</xdr:row>
      <xdr:rowOff>47625</xdr:rowOff>
    </xdr:from>
    <xdr:to>
      <xdr:col>3</xdr:col>
      <xdr:colOff>76200</xdr:colOff>
      <xdr:row>33</xdr:row>
      <xdr:rowOff>114300</xdr:rowOff>
    </xdr:to>
    <xdr:sp macro="" textlink="">
      <xdr:nvSpPr>
        <xdr:cNvPr id="11" name="AutoShape 16">
          <a:extLst>
            <a:ext uri="{FF2B5EF4-FFF2-40B4-BE49-F238E27FC236}">
              <a16:creationId xmlns:a16="http://schemas.microsoft.com/office/drawing/2014/main" id="{00000000-0008-0000-0200-00000B000000}"/>
            </a:ext>
          </a:extLst>
        </xdr:cNvPr>
        <xdr:cNvSpPr>
          <a:spLocks noChangeArrowheads="1"/>
        </xdr:cNvSpPr>
      </xdr:nvSpPr>
      <xdr:spPr bwMode="auto">
        <a:xfrm>
          <a:off x="2171700" y="9458325"/>
          <a:ext cx="419100" cy="2047875"/>
        </a:xfrm>
        <a:prstGeom prst="upArrow">
          <a:avLst>
            <a:gd name="adj1" fmla="val 50000"/>
            <a:gd name="adj2" fmla="val 12215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xdr:txBody>
    </xdr:sp>
    <xdr:clientData/>
  </xdr:twoCellAnchor>
  <xdr:twoCellAnchor>
    <xdr:from>
      <xdr:col>6</xdr:col>
      <xdr:colOff>504825</xdr:colOff>
      <xdr:row>37</xdr:row>
      <xdr:rowOff>95250</xdr:rowOff>
    </xdr:from>
    <xdr:to>
      <xdr:col>8</xdr:col>
      <xdr:colOff>609600</xdr:colOff>
      <xdr:row>40</xdr:row>
      <xdr:rowOff>0</xdr:rowOff>
    </xdr:to>
    <xdr:sp macro="" textlink="">
      <xdr:nvSpPr>
        <xdr:cNvPr id="12" name="AutoShape 17">
          <a:extLst>
            <a:ext uri="{FF2B5EF4-FFF2-40B4-BE49-F238E27FC236}">
              <a16:creationId xmlns:a16="http://schemas.microsoft.com/office/drawing/2014/main" id="{00000000-0008-0000-0200-00000C000000}"/>
            </a:ext>
          </a:extLst>
        </xdr:cNvPr>
        <xdr:cNvSpPr>
          <a:spLocks noChangeArrowheads="1"/>
        </xdr:cNvSpPr>
      </xdr:nvSpPr>
      <xdr:spPr bwMode="auto">
        <a:xfrm>
          <a:off x="4762500" y="12344400"/>
          <a:ext cx="2333625" cy="485775"/>
        </a:xfrm>
        <a:prstGeom prst="rightArrow">
          <a:avLst>
            <a:gd name="adj1" fmla="val 50000"/>
            <a:gd name="adj2" fmla="val 12009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endParaRPr lang="en-GB" sz="1000" b="0" i="0" u="none" strike="noStrike" baseline="0">
            <a:solidFill>
              <a:srgbClr val="000000"/>
            </a:solidFill>
            <a:latin typeface="Arial"/>
            <a:cs typeface="Arial"/>
          </a:endParaRPr>
        </a:p>
        <a:p>
          <a:pPr algn="ctr" rtl="0">
            <a:defRPr sz="1000"/>
          </a:pPr>
          <a:endParaRPr lang="en-GB" sz="1000" b="0" i="0" u="none" strike="noStrike" baseline="0">
            <a:solidFill>
              <a:srgbClr val="000000"/>
            </a:solidFill>
            <a:latin typeface="Arial"/>
            <a:cs typeface="Arial"/>
          </a:endParaRPr>
        </a:p>
      </xdr:txBody>
    </xdr:sp>
    <xdr:clientData/>
  </xdr:twoCellAnchor>
  <xdr:twoCellAnchor>
    <xdr:from>
      <xdr:col>2</xdr:col>
      <xdr:colOff>742950</xdr:colOff>
      <xdr:row>25</xdr:row>
      <xdr:rowOff>47625</xdr:rowOff>
    </xdr:from>
    <xdr:to>
      <xdr:col>3</xdr:col>
      <xdr:colOff>76200</xdr:colOff>
      <xdr:row>33</xdr:row>
      <xdr:rowOff>114300</xdr:rowOff>
    </xdr:to>
    <xdr:sp macro="" textlink="">
      <xdr:nvSpPr>
        <xdr:cNvPr id="13" name="AutoShape 18">
          <a:extLst>
            <a:ext uri="{FF2B5EF4-FFF2-40B4-BE49-F238E27FC236}">
              <a16:creationId xmlns:a16="http://schemas.microsoft.com/office/drawing/2014/main" id="{00000000-0008-0000-0200-00000D000000}"/>
            </a:ext>
          </a:extLst>
        </xdr:cNvPr>
        <xdr:cNvSpPr>
          <a:spLocks noChangeArrowheads="1"/>
        </xdr:cNvSpPr>
      </xdr:nvSpPr>
      <xdr:spPr bwMode="auto">
        <a:xfrm>
          <a:off x="2171700" y="9458325"/>
          <a:ext cx="419100" cy="2047875"/>
        </a:xfrm>
        <a:prstGeom prst="upArrow">
          <a:avLst>
            <a:gd name="adj1" fmla="val 50000"/>
            <a:gd name="adj2" fmla="val 12215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CC\buds\ELAS\Board%20Reports\Rev,%20Prem%20&amp;%20Clai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CC\buds\ELAS\Info\REVISED%20daily%20-%201009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CC\buds\ELAS\Board%20Reports\solvenc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CC\afin\123DATA\MI\Rev,%20Prem%20&amp;%20Clai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ELAS_ICAS_30062007\MI%20proposal\June_2007_base\results\ICA%20MI%20PACK%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isk%20Management\Risk%20Projects%20and%20BAU\BAU\Reporting\080415%20RC\Op%20Risks%20080415%20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 data"/>
      <sheetName val="TA by Fund"/>
      <sheetName val="Prems "/>
      <sheetName val="Claims"/>
      <sheetName val="Exp data"/>
      <sheetName val="Exc Summary"/>
      <sheetName val="Rev Acc"/>
      <sheetName val="Rev Acc UK"/>
      <sheetName val="Premiums Graph"/>
      <sheetName val="P &amp; C Trends"/>
      <sheetName val="Claims Graph"/>
      <sheetName val="WP Clm Graphs"/>
      <sheetName val="WP Claim data"/>
      <sheetName val="Expenses Revised"/>
      <sheetName val="Act. Function Archived risks"/>
      <sheetName val="Archived Risks"/>
    </sheetNames>
    <sheetDataSet>
      <sheetData sheetId="0"/>
      <sheetData sheetId="1" refreshError="1">
        <row r="3">
          <cell r="C3">
            <v>36892</v>
          </cell>
          <cell r="D3">
            <v>36923</v>
          </cell>
          <cell r="E3">
            <v>36951</v>
          </cell>
          <cell r="F3">
            <v>36982</v>
          </cell>
          <cell r="G3">
            <v>37012</v>
          </cell>
          <cell r="H3">
            <v>37043</v>
          </cell>
          <cell r="I3">
            <v>37073</v>
          </cell>
          <cell r="J3">
            <v>37104</v>
          </cell>
          <cell r="K3">
            <v>37135</v>
          </cell>
          <cell r="L3">
            <v>37165</v>
          </cell>
          <cell r="M3">
            <v>37196</v>
          </cell>
          <cell r="N3">
            <v>37226</v>
          </cell>
        </row>
        <row r="4">
          <cell r="C4">
            <v>43.8</v>
          </cell>
          <cell r="D4">
            <v>90.7</v>
          </cell>
          <cell r="E4">
            <v>138.4</v>
          </cell>
          <cell r="F4">
            <v>179.5</v>
          </cell>
          <cell r="G4">
            <v>198.1</v>
          </cell>
          <cell r="H4">
            <v>228.5</v>
          </cell>
          <cell r="I4">
            <v>265.89999999999998</v>
          </cell>
          <cell r="J4">
            <v>290.39999999999998</v>
          </cell>
          <cell r="K4">
            <v>315</v>
          </cell>
          <cell r="L4">
            <v>339.7</v>
          </cell>
          <cell r="M4">
            <v>357.3</v>
          </cell>
          <cell r="N4">
            <v>387</v>
          </cell>
        </row>
        <row r="5">
          <cell r="C5">
            <v>0</v>
          </cell>
          <cell r="D5">
            <v>0</v>
          </cell>
          <cell r="E5">
            <v>0</v>
          </cell>
          <cell r="F5">
            <v>0</v>
          </cell>
          <cell r="G5">
            <v>0</v>
          </cell>
          <cell r="H5">
            <v>0</v>
          </cell>
          <cell r="I5">
            <v>0</v>
          </cell>
          <cell r="J5">
            <v>0</v>
          </cell>
          <cell r="K5">
            <v>0</v>
          </cell>
          <cell r="L5">
            <v>0</v>
          </cell>
          <cell r="M5">
            <v>0</v>
          </cell>
          <cell r="N5">
            <v>0</v>
          </cell>
        </row>
        <row r="6">
          <cell r="C6">
            <v>43.8</v>
          </cell>
          <cell r="D6">
            <v>90.7</v>
          </cell>
          <cell r="E6">
            <v>138.4</v>
          </cell>
          <cell r="F6">
            <v>179.5</v>
          </cell>
          <cell r="G6">
            <v>198.1</v>
          </cell>
          <cell r="H6">
            <v>228.5</v>
          </cell>
          <cell r="I6">
            <v>265.89999999999998</v>
          </cell>
          <cell r="J6">
            <v>290.39999999999998</v>
          </cell>
          <cell r="K6">
            <v>315</v>
          </cell>
          <cell r="L6">
            <v>339.7</v>
          </cell>
          <cell r="M6">
            <v>357.3</v>
          </cell>
          <cell r="N6">
            <v>387</v>
          </cell>
        </row>
        <row r="7">
          <cell r="C7">
            <v>43.8</v>
          </cell>
          <cell r="D7">
            <v>46.900000000000006</v>
          </cell>
          <cell r="E7">
            <v>47.7</v>
          </cell>
          <cell r="F7">
            <v>41.099999999999994</v>
          </cell>
          <cell r="G7">
            <v>18.599999999999994</v>
          </cell>
          <cell r="H7">
            <v>30.400000000000006</v>
          </cell>
          <cell r="I7">
            <v>37.399999999999977</v>
          </cell>
          <cell r="J7">
            <v>24.5</v>
          </cell>
          <cell r="K7">
            <v>24.600000000000023</v>
          </cell>
          <cell r="L7">
            <v>24.699999999999989</v>
          </cell>
          <cell r="M7">
            <v>17.600000000000023</v>
          </cell>
          <cell r="N7">
            <v>29.699999999999989</v>
          </cell>
        </row>
        <row r="8">
          <cell r="C8">
            <v>0</v>
          </cell>
          <cell r="D8">
            <v>0</v>
          </cell>
          <cell r="E8">
            <v>0</v>
          </cell>
          <cell r="F8">
            <v>0</v>
          </cell>
          <cell r="G8">
            <v>0</v>
          </cell>
          <cell r="H8">
            <v>0</v>
          </cell>
          <cell r="I8">
            <v>0</v>
          </cell>
          <cell r="J8">
            <v>0</v>
          </cell>
          <cell r="K8">
            <v>0</v>
          </cell>
          <cell r="L8">
            <v>0</v>
          </cell>
          <cell r="M8">
            <v>0</v>
          </cell>
          <cell r="N8">
            <v>0</v>
          </cell>
        </row>
        <row r="9">
          <cell r="C9">
            <v>43.8</v>
          </cell>
          <cell r="D9">
            <v>46.900000000000006</v>
          </cell>
          <cell r="E9">
            <v>47.7</v>
          </cell>
          <cell r="F9">
            <v>41.099999999999994</v>
          </cell>
          <cell r="G9">
            <v>18.599999999999994</v>
          </cell>
          <cell r="H9">
            <v>30.400000000000006</v>
          </cell>
          <cell r="I9">
            <v>37.399999999999977</v>
          </cell>
          <cell r="J9">
            <v>24.5</v>
          </cell>
          <cell r="K9">
            <v>24.600000000000023</v>
          </cell>
          <cell r="L9">
            <v>24.699999999999989</v>
          </cell>
          <cell r="M9">
            <v>17.600000000000023</v>
          </cell>
          <cell r="N9">
            <v>29.699999999999989</v>
          </cell>
        </row>
        <row r="11">
          <cell r="C11">
            <v>76.7</v>
          </cell>
          <cell r="D11">
            <v>136.9</v>
          </cell>
          <cell r="E11">
            <v>188.8</v>
          </cell>
          <cell r="F11">
            <v>242.5</v>
          </cell>
          <cell r="G11">
            <v>280.5</v>
          </cell>
          <cell r="H11">
            <v>318.89999999999998</v>
          </cell>
          <cell r="I11">
            <v>364.8</v>
          </cell>
          <cell r="J11">
            <v>410.5</v>
          </cell>
          <cell r="K11">
            <v>462.8</v>
          </cell>
          <cell r="L11">
            <v>529.1</v>
          </cell>
          <cell r="M11">
            <v>599.29999999999995</v>
          </cell>
          <cell r="N11">
            <v>644.1</v>
          </cell>
        </row>
        <row r="12">
          <cell r="C12">
            <v>76.7</v>
          </cell>
          <cell r="D12">
            <v>60.2</v>
          </cell>
          <cell r="E12">
            <v>51.900000000000006</v>
          </cell>
          <cell r="F12">
            <v>53.699999999999989</v>
          </cell>
          <cell r="G12">
            <v>38</v>
          </cell>
          <cell r="H12">
            <v>38.399999999999977</v>
          </cell>
          <cell r="I12">
            <v>45.900000000000034</v>
          </cell>
          <cell r="J12">
            <v>45.699999999999989</v>
          </cell>
          <cell r="K12">
            <v>52.300000000000011</v>
          </cell>
          <cell r="L12">
            <v>66.300000000000011</v>
          </cell>
          <cell r="M12">
            <v>70.199999999999932</v>
          </cell>
          <cell r="N12">
            <v>44.800000000000068</v>
          </cell>
        </row>
        <row r="14">
          <cell r="C14">
            <v>0.4</v>
          </cell>
          <cell r="D14">
            <v>0.6</v>
          </cell>
          <cell r="E14">
            <v>1</v>
          </cell>
          <cell r="F14">
            <v>1.1000000000000001</v>
          </cell>
          <cell r="G14">
            <v>1.2</v>
          </cell>
          <cell r="H14">
            <v>1.3</v>
          </cell>
          <cell r="I14">
            <v>1.9</v>
          </cell>
          <cell r="J14">
            <v>2</v>
          </cell>
          <cell r="K14">
            <v>2.1</v>
          </cell>
          <cell r="L14">
            <v>2.2000000000000002</v>
          </cell>
          <cell r="M14">
            <v>2.2000000000000002</v>
          </cell>
          <cell r="N14">
            <v>2.2999999999999998</v>
          </cell>
        </row>
        <row r="15">
          <cell r="C15">
            <v>0.4</v>
          </cell>
          <cell r="D15">
            <v>0.19999999999999996</v>
          </cell>
          <cell r="E15">
            <v>0.4</v>
          </cell>
          <cell r="F15">
            <v>0.10000000000000009</v>
          </cell>
          <cell r="G15">
            <v>9.9999999999999867E-2</v>
          </cell>
          <cell r="H15">
            <v>0.10000000000000009</v>
          </cell>
          <cell r="I15">
            <v>0.59999999999999987</v>
          </cell>
          <cell r="J15">
            <v>0.10000000000000009</v>
          </cell>
          <cell r="K15">
            <v>0.10000000000000009</v>
          </cell>
          <cell r="L15">
            <v>0.10000000000000009</v>
          </cell>
          <cell r="M15">
            <v>0</v>
          </cell>
          <cell r="N15">
            <v>9.9999999999999645E-2</v>
          </cell>
        </row>
        <row r="17">
          <cell r="C17">
            <v>25</v>
          </cell>
          <cell r="D17">
            <v>53.1</v>
          </cell>
          <cell r="E17">
            <v>96.9</v>
          </cell>
          <cell r="F17">
            <v>146.30000000000001</v>
          </cell>
          <cell r="G17">
            <v>179.8</v>
          </cell>
          <cell r="H17">
            <v>202</v>
          </cell>
          <cell r="I17">
            <v>236.8</v>
          </cell>
          <cell r="J17">
            <v>261.7</v>
          </cell>
          <cell r="K17">
            <v>292</v>
          </cell>
          <cell r="L17">
            <v>318.8</v>
          </cell>
          <cell r="M17">
            <v>328.1</v>
          </cell>
          <cell r="N17">
            <v>346.4</v>
          </cell>
        </row>
        <row r="18">
          <cell r="C18">
            <v>25</v>
          </cell>
          <cell r="D18">
            <v>28.1</v>
          </cell>
          <cell r="E18">
            <v>43.800000000000004</v>
          </cell>
          <cell r="F18">
            <v>49.400000000000006</v>
          </cell>
          <cell r="G18">
            <v>33.5</v>
          </cell>
          <cell r="H18">
            <v>22.199999999999989</v>
          </cell>
          <cell r="I18">
            <v>34.800000000000011</v>
          </cell>
          <cell r="J18">
            <v>24.899999999999977</v>
          </cell>
          <cell r="K18">
            <v>30.300000000000011</v>
          </cell>
          <cell r="L18">
            <v>26.800000000000011</v>
          </cell>
          <cell r="M18">
            <v>9.3000000000000114</v>
          </cell>
          <cell r="N18">
            <v>18.299999999999955</v>
          </cell>
        </row>
        <row r="19">
          <cell r="C19">
            <v>145.89999999999998</v>
          </cell>
          <cell r="D19">
            <v>281.29999999999995</v>
          </cell>
          <cell r="E19">
            <v>425.09999999999997</v>
          </cell>
          <cell r="F19">
            <v>569.4</v>
          </cell>
          <cell r="G19">
            <v>659.59999999999991</v>
          </cell>
          <cell r="H19">
            <v>750.69999999999982</v>
          </cell>
          <cell r="I19">
            <v>869.39999999999986</v>
          </cell>
          <cell r="J19">
            <v>964.5999999999998</v>
          </cell>
          <cell r="K19">
            <v>1071.8999999999999</v>
          </cell>
          <cell r="L19">
            <v>1189.8</v>
          </cell>
          <cell r="M19">
            <v>1286.8999999999999</v>
          </cell>
          <cell r="N19">
            <v>1379.8</v>
          </cell>
        </row>
        <row r="20">
          <cell r="C20">
            <v>145.89999999999998</v>
          </cell>
          <cell r="D20">
            <v>135.4</v>
          </cell>
          <cell r="E20">
            <v>143.80000000000001</v>
          </cell>
          <cell r="F20">
            <v>144.29999999999998</v>
          </cell>
          <cell r="G20">
            <v>90.199999999999989</v>
          </cell>
          <cell r="H20">
            <v>91.099999999999966</v>
          </cell>
          <cell r="I20">
            <v>118.70000000000002</v>
          </cell>
          <cell r="J20">
            <v>95.19999999999996</v>
          </cell>
          <cell r="K20">
            <v>107.30000000000004</v>
          </cell>
          <cell r="L20">
            <v>117.9</v>
          </cell>
          <cell r="M20">
            <v>97.099999999999966</v>
          </cell>
          <cell r="N20">
            <v>92.9</v>
          </cell>
        </row>
        <row r="21">
          <cell r="C21">
            <v>246.2</v>
          </cell>
          <cell r="D21">
            <v>483</v>
          </cell>
          <cell r="E21">
            <v>837.3</v>
          </cell>
          <cell r="F21">
            <v>1123</v>
          </cell>
          <cell r="G21">
            <v>1378.1</v>
          </cell>
          <cell r="H21">
            <v>1623.1</v>
          </cell>
          <cell r="I21">
            <v>1858.4</v>
          </cell>
          <cell r="J21">
            <v>2041.9</v>
          </cell>
          <cell r="K21">
            <v>2221.4</v>
          </cell>
          <cell r="L21">
            <v>2445.5</v>
          </cell>
          <cell r="M21">
            <v>2628.6</v>
          </cell>
          <cell r="N21">
            <v>2757.2</v>
          </cell>
        </row>
        <row r="22">
          <cell r="C22">
            <v>246.2</v>
          </cell>
          <cell r="D22">
            <v>236.8</v>
          </cell>
          <cell r="E22">
            <v>354.29999999999995</v>
          </cell>
          <cell r="F22">
            <v>285.70000000000005</v>
          </cell>
          <cell r="G22">
            <v>255.09999999999991</v>
          </cell>
          <cell r="H22">
            <v>245</v>
          </cell>
          <cell r="I22">
            <v>235.30000000000018</v>
          </cell>
          <cell r="J22">
            <v>183.5</v>
          </cell>
          <cell r="K22">
            <v>179.5</v>
          </cell>
          <cell r="L22">
            <v>224.09999999999991</v>
          </cell>
          <cell r="M22">
            <v>183.09999999999991</v>
          </cell>
          <cell r="N22">
            <v>128.59999999999991</v>
          </cell>
        </row>
        <row r="23">
          <cell r="C23">
            <v>-0.40739236393176287</v>
          </cell>
          <cell r="D23">
            <v>-0.42820945945945948</v>
          </cell>
          <cell r="E23">
            <v>-0.59412926898108942</v>
          </cell>
          <cell r="F23">
            <v>-0.49492474623731203</v>
          </cell>
          <cell r="G23">
            <v>-0.64641317130537035</v>
          </cell>
          <cell r="H23">
            <v>-0.62816326530612254</v>
          </cell>
          <cell r="I23">
            <v>-0.49553761155971132</v>
          </cell>
          <cell r="J23">
            <v>-0.48119891008174409</v>
          </cell>
          <cell r="K23">
            <v>-0.40222841225626721</v>
          </cell>
          <cell r="L23">
            <v>-0.47389558232931706</v>
          </cell>
          <cell r="M23">
            <v>-0.46968869470234836</v>
          </cell>
          <cell r="N23">
            <v>-0.27760497667185013</v>
          </cell>
        </row>
        <row r="24">
          <cell r="C24">
            <v>-0.40739236393176287</v>
          </cell>
          <cell r="D24">
            <v>-0.4175983436853003</v>
          </cell>
          <cell r="E24">
            <v>-0.49229666786098175</v>
          </cell>
          <cell r="F24">
            <v>-0.49296527159394482</v>
          </cell>
          <cell r="G24">
            <v>-0.52137000217691032</v>
          </cell>
          <cell r="H24">
            <v>-0.53748998829400541</v>
          </cell>
          <cell r="I24">
            <v>-0.53217821782178232</v>
          </cell>
          <cell r="J24">
            <v>-0.52759684607473434</v>
          </cell>
          <cell r="K24">
            <v>-0.5174664625911588</v>
          </cell>
          <cell r="L24">
            <v>-0.51347372725414031</v>
          </cell>
          <cell r="M24">
            <v>-0.51042379974130725</v>
          </cell>
          <cell r="N24">
            <v>-0.49956477585956766</v>
          </cell>
        </row>
        <row r="27">
          <cell r="C27">
            <v>36892</v>
          </cell>
          <cell r="D27">
            <v>36923</v>
          </cell>
          <cell r="E27">
            <v>36951</v>
          </cell>
          <cell r="F27">
            <v>36982</v>
          </cell>
          <cell r="G27">
            <v>37012</v>
          </cell>
          <cell r="H27">
            <v>37043</v>
          </cell>
          <cell r="I27">
            <v>37073</v>
          </cell>
          <cell r="J27">
            <v>37104</v>
          </cell>
          <cell r="K27">
            <v>37135</v>
          </cell>
          <cell r="L27">
            <v>37165</v>
          </cell>
          <cell r="M27">
            <v>37196</v>
          </cell>
          <cell r="N27">
            <v>37226</v>
          </cell>
        </row>
        <row r="28">
          <cell r="C28">
            <v>349</v>
          </cell>
          <cell r="D28">
            <v>742</v>
          </cell>
          <cell r="E28">
            <v>1125</v>
          </cell>
          <cell r="F28">
            <v>1472.8</v>
          </cell>
          <cell r="G28">
            <v>1763.9</v>
          </cell>
          <cell r="H28">
            <v>2076.1</v>
          </cell>
          <cell r="I28">
            <v>2374.9</v>
          </cell>
          <cell r="J28">
            <v>2845.1</v>
          </cell>
          <cell r="K28">
            <v>3428.1</v>
          </cell>
          <cell r="L28">
            <v>4190.2</v>
          </cell>
          <cell r="M28">
            <v>4793.3999999999996</v>
          </cell>
          <cell r="N28">
            <v>5469.7</v>
          </cell>
        </row>
        <row r="29">
          <cell r="C29">
            <v>0</v>
          </cell>
          <cell r="D29">
            <v>0</v>
          </cell>
          <cell r="E29">
            <v>0</v>
          </cell>
          <cell r="F29">
            <v>0</v>
          </cell>
          <cell r="G29">
            <v>0</v>
          </cell>
          <cell r="H29">
            <v>0</v>
          </cell>
          <cell r="I29">
            <v>0</v>
          </cell>
          <cell r="J29">
            <v>0</v>
          </cell>
          <cell r="K29">
            <v>0</v>
          </cell>
          <cell r="L29">
            <v>0</v>
          </cell>
          <cell r="M29">
            <v>0</v>
          </cell>
          <cell r="N29">
            <v>0</v>
          </cell>
        </row>
        <row r="30">
          <cell r="C30">
            <v>349</v>
          </cell>
          <cell r="D30">
            <v>742</v>
          </cell>
          <cell r="E30">
            <v>1125</v>
          </cell>
          <cell r="F30">
            <v>1472.8</v>
          </cell>
          <cell r="G30">
            <v>1763.9</v>
          </cell>
          <cell r="H30">
            <v>2076.1</v>
          </cell>
          <cell r="I30">
            <v>2374.9</v>
          </cell>
          <cell r="J30">
            <v>2845.1</v>
          </cell>
          <cell r="K30">
            <v>3428.1</v>
          </cell>
          <cell r="L30">
            <v>4190.2</v>
          </cell>
          <cell r="M30">
            <v>4793.3999999999996</v>
          </cell>
          <cell r="N30">
            <v>5469.7</v>
          </cell>
        </row>
        <row r="31">
          <cell r="C31">
            <v>349</v>
          </cell>
          <cell r="D31">
            <v>393</v>
          </cell>
          <cell r="E31">
            <v>383</v>
          </cell>
          <cell r="F31">
            <v>347.79999999999995</v>
          </cell>
          <cell r="G31">
            <v>291.10000000000014</v>
          </cell>
          <cell r="H31">
            <v>312.19999999999982</v>
          </cell>
          <cell r="I31">
            <v>298.80000000000018</v>
          </cell>
          <cell r="J31">
            <v>470.19999999999982</v>
          </cell>
          <cell r="K31">
            <v>583</v>
          </cell>
          <cell r="L31">
            <v>762.09999999999991</v>
          </cell>
          <cell r="M31">
            <v>603.19999999999982</v>
          </cell>
          <cell r="N31">
            <v>676.30000000000018</v>
          </cell>
        </row>
        <row r="32">
          <cell r="C32">
            <v>0</v>
          </cell>
          <cell r="D32">
            <v>0</v>
          </cell>
          <cell r="E32">
            <v>0</v>
          </cell>
          <cell r="F32">
            <v>0</v>
          </cell>
          <cell r="G32">
            <v>0</v>
          </cell>
          <cell r="H32">
            <v>0</v>
          </cell>
          <cell r="I32">
            <v>0</v>
          </cell>
          <cell r="J32">
            <v>0</v>
          </cell>
          <cell r="K32">
            <v>0</v>
          </cell>
          <cell r="L32">
            <v>0</v>
          </cell>
          <cell r="M32">
            <v>0</v>
          </cell>
          <cell r="N32">
            <v>0</v>
          </cell>
        </row>
        <row r="33">
          <cell r="C33">
            <v>349</v>
          </cell>
          <cell r="D33">
            <v>393</v>
          </cell>
          <cell r="E33">
            <v>383</v>
          </cell>
          <cell r="F33">
            <v>347.79999999999995</v>
          </cell>
          <cell r="G33">
            <v>291.10000000000014</v>
          </cell>
          <cell r="H33">
            <v>312.19999999999982</v>
          </cell>
          <cell r="I33">
            <v>298.80000000000018</v>
          </cell>
          <cell r="J33">
            <v>470.19999999999982</v>
          </cell>
          <cell r="K33">
            <v>583</v>
          </cell>
          <cell r="L33">
            <v>762.09999999999991</v>
          </cell>
          <cell r="M33">
            <v>603.19999999999982</v>
          </cell>
          <cell r="N33">
            <v>676.30000000000018</v>
          </cell>
        </row>
        <row r="35">
          <cell r="C35">
            <v>26.5</v>
          </cell>
          <cell r="D35">
            <v>47.4</v>
          </cell>
          <cell r="E35">
            <v>71</v>
          </cell>
          <cell r="F35">
            <v>97.7</v>
          </cell>
          <cell r="G35">
            <v>120.5</v>
          </cell>
          <cell r="H35">
            <v>144.6</v>
          </cell>
          <cell r="I35">
            <v>168.8</v>
          </cell>
          <cell r="J35">
            <v>193.3</v>
          </cell>
          <cell r="K35">
            <v>222.8</v>
          </cell>
          <cell r="L35">
            <v>250.1</v>
          </cell>
          <cell r="M35">
            <v>277.39999999999998</v>
          </cell>
          <cell r="N35">
            <v>305.3</v>
          </cell>
        </row>
        <row r="36">
          <cell r="C36">
            <v>26.5</v>
          </cell>
          <cell r="D36">
            <v>20.9</v>
          </cell>
          <cell r="E36">
            <v>23.6</v>
          </cell>
          <cell r="F36">
            <v>26.700000000000003</v>
          </cell>
          <cell r="G36">
            <v>22.799999999999997</v>
          </cell>
          <cell r="H36">
            <v>24.099999999999994</v>
          </cell>
          <cell r="I36">
            <v>24.200000000000017</v>
          </cell>
          <cell r="J36">
            <v>24.5</v>
          </cell>
          <cell r="K36">
            <v>29.5</v>
          </cell>
          <cell r="L36">
            <v>27.299999999999983</v>
          </cell>
          <cell r="M36">
            <v>27.299999999999983</v>
          </cell>
          <cell r="N36">
            <v>27.900000000000034</v>
          </cell>
        </row>
        <row r="38">
          <cell r="C38">
            <v>3.1</v>
          </cell>
          <cell r="D38">
            <v>6.2</v>
          </cell>
          <cell r="E38">
            <v>9.5</v>
          </cell>
          <cell r="F38">
            <v>12.9</v>
          </cell>
          <cell r="G38">
            <v>16.100000000000001</v>
          </cell>
          <cell r="H38">
            <v>19.3</v>
          </cell>
          <cell r="I38">
            <v>22.6</v>
          </cell>
          <cell r="J38">
            <v>25.8</v>
          </cell>
          <cell r="K38">
            <v>29.1</v>
          </cell>
          <cell r="L38">
            <v>32.299999999999997</v>
          </cell>
          <cell r="M38">
            <v>35.5</v>
          </cell>
          <cell r="N38">
            <v>38.799999999999997</v>
          </cell>
        </row>
        <row r="39">
          <cell r="C39">
            <v>3.1</v>
          </cell>
          <cell r="D39">
            <v>3.1</v>
          </cell>
          <cell r="E39">
            <v>3.3</v>
          </cell>
          <cell r="F39">
            <v>3.4000000000000004</v>
          </cell>
          <cell r="G39">
            <v>3.2000000000000011</v>
          </cell>
          <cell r="H39">
            <v>3.1999999999999993</v>
          </cell>
          <cell r="I39">
            <v>3.3000000000000007</v>
          </cell>
          <cell r="J39">
            <v>3.1999999999999993</v>
          </cell>
          <cell r="K39">
            <v>3.3000000000000007</v>
          </cell>
          <cell r="L39">
            <v>3.1999999999999957</v>
          </cell>
          <cell r="M39">
            <v>3.2000000000000028</v>
          </cell>
          <cell r="N39">
            <v>3.2999999999999972</v>
          </cell>
        </row>
        <row r="41">
          <cell r="C41">
            <v>46.5</v>
          </cell>
          <cell r="D41">
            <v>98.5</v>
          </cell>
          <cell r="E41">
            <v>151.4</v>
          </cell>
          <cell r="F41">
            <v>190.1</v>
          </cell>
          <cell r="G41">
            <v>223.2</v>
          </cell>
          <cell r="H41">
            <v>268.8</v>
          </cell>
          <cell r="I41">
            <v>306.8</v>
          </cell>
          <cell r="J41">
            <v>347.2</v>
          </cell>
          <cell r="K41">
            <v>401.5</v>
          </cell>
          <cell r="L41">
            <v>465.2</v>
          </cell>
          <cell r="M41">
            <v>530.5</v>
          </cell>
          <cell r="N41">
            <v>611.9</v>
          </cell>
        </row>
        <row r="42">
          <cell r="C42">
            <v>46.5</v>
          </cell>
          <cell r="D42">
            <v>52</v>
          </cell>
          <cell r="E42">
            <v>52.900000000000006</v>
          </cell>
          <cell r="F42">
            <v>38.699999999999989</v>
          </cell>
          <cell r="G42">
            <v>33.099999999999994</v>
          </cell>
          <cell r="H42">
            <v>45.600000000000023</v>
          </cell>
          <cell r="I42">
            <v>38</v>
          </cell>
          <cell r="J42">
            <v>40.399999999999977</v>
          </cell>
          <cell r="K42">
            <v>54.300000000000011</v>
          </cell>
          <cell r="L42">
            <v>63.699999999999989</v>
          </cell>
          <cell r="M42">
            <v>65.300000000000011</v>
          </cell>
          <cell r="N42">
            <v>81.399999999999977</v>
          </cell>
        </row>
        <row r="43">
          <cell r="C43">
            <v>425.1</v>
          </cell>
          <cell r="D43">
            <v>894.1</v>
          </cell>
          <cell r="E43">
            <v>1356.9</v>
          </cell>
          <cell r="F43">
            <v>1773.5</v>
          </cell>
          <cell r="G43">
            <v>2123.7000000000003</v>
          </cell>
          <cell r="H43">
            <v>2508.8000000000002</v>
          </cell>
          <cell r="I43">
            <v>2873.1000000000004</v>
          </cell>
          <cell r="J43">
            <v>3411.4</v>
          </cell>
          <cell r="K43">
            <v>4081.5</v>
          </cell>
          <cell r="L43">
            <v>4937.8</v>
          </cell>
          <cell r="M43">
            <v>5636.8</v>
          </cell>
          <cell r="N43">
            <v>6425.7000000000007</v>
          </cell>
        </row>
        <row r="44">
          <cell r="C44">
            <v>425.1</v>
          </cell>
          <cell r="D44">
            <v>469</v>
          </cell>
          <cell r="E44">
            <v>462.8</v>
          </cell>
          <cell r="F44">
            <v>416.59999999999991</v>
          </cell>
          <cell r="G44">
            <v>350.20000000000016</v>
          </cell>
          <cell r="H44">
            <v>385.09999999999985</v>
          </cell>
          <cell r="I44">
            <v>364.30000000000018</v>
          </cell>
          <cell r="J44">
            <v>538.29999999999984</v>
          </cell>
          <cell r="K44">
            <v>670.1</v>
          </cell>
          <cell r="L44">
            <v>856.29999999999984</v>
          </cell>
          <cell r="M44">
            <v>698.99999999999977</v>
          </cell>
          <cell r="N44">
            <v>788.9000000000002</v>
          </cell>
        </row>
        <row r="45">
          <cell r="C45">
            <v>208.6</v>
          </cell>
          <cell r="D45">
            <v>400.1</v>
          </cell>
          <cell r="E45">
            <v>648.1</v>
          </cell>
          <cell r="F45">
            <v>871.5</v>
          </cell>
          <cell r="G45">
            <v>1133.2</v>
          </cell>
          <cell r="H45">
            <v>1378.2</v>
          </cell>
          <cell r="I45">
            <v>1602.7</v>
          </cell>
          <cell r="J45">
            <v>1796.9</v>
          </cell>
          <cell r="K45">
            <v>1996.4</v>
          </cell>
          <cell r="L45">
            <v>2217.9</v>
          </cell>
          <cell r="M45">
            <v>2427.5</v>
          </cell>
          <cell r="N45">
            <v>2673.8</v>
          </cell>
        </row>
        <row r="46">
          <cell r="C46">
            <v>208.6</v>
          </cell>
          <cell r="D46">
            <v>191.50000000000003</v>
          </cell>
          <cell r="E46">
            <v>248</v>
          </cell>
          <cell r="F46">
            <v>223.39999999999998</v>
          </cell>
          <cell r="G46">
            <v>261.70000000000005</v>
          </cell>
          <cell r="H46">
            <v>245</v>
          </cell>
          <cell r="I46">
            <v>224.5</v>
          </cell>
          <cell r="J46">
            <v>194.20000000000005</v>
          </cell>
          <cell r="K46">
            <v>199.5</v>
          </cell>
          <cell r="L46">
            <v>221.5</v>
          </cell>
          <cell r="M46">
            <v>209.59999999999991</v>
          </cell>
          <cell r="N46">
            <v>246.30000000000018</v>
          </cell>
        </row>
        <row r="47">
          <cell r="C47">
            <v>1.0378715244487058</v>
          </cell>
          <cell r="D47">
            <v>1.4490861618798954</v>
          </cell>
          <cell r="E47">
            <v>0.86612903225806459</v>
          </cell>
          <cell r="F47">
            <v>0.86481647269471773</v>
          </cell>
          <cell r="G47">
            <v>0.33817348108521245</v>
          </cell>
          <cell r="H47">
            <v>0.57183673469387697</v>
          </cell>
          <cell r="I47">
            <v>0.62271714922049082</v>
          </cell>
          <cell r="J47">
            <v>1.7718846549948493</v>
          </cell>
          <cell r="K47">
            <v>2.3588972431077697</v>
          </cell>
          <cell r="L47">
            <v>2.865914221218961</v>
          </cell>
          <cell r="M47">
            <v>2.3349236641221376</v>
          </cell>
          <cell r="N47">
            <v>2.2030044660982528</v>
          </cell>
        </row>
        <row r="48">
          <cell r="C48">
            <v>1.0378715244487058</v>
          </cell>
          <cell r="D48">
            <v>1.2346913271682078</v>
          </cell>
          <cell r="E48">
            <v>1.0936583860515354</v>
          </cell>
          <cell r="F48">
            <v>1.0349971313826736</v>
          </cell>
          <cell r="G48">
            <v>0.87407342040240044</v>
          </cell>
          <cell r="H48">
            <v>0.82034537802931362</v>
          </cell>
          <cell r="I48">
            <v>0.79266238222998708</v>
          </cell>
          <cell r="J48">
            <v>0.89849184706995378</v>
          </cell>
          <cell r="K48">
            <v>1.0444299739531155</v>
          </cell>
          <cell r="L48">
            <v>1.2263402317507552</v>
          </cell>
          <cell r="M48">
            <v>1.3220597322348095</v>
          </cell>
          <cell r="N48">
            <v>1.4032089161493007</v>
          </cell>
        </row>
        <row r="52">
          <cell r="C52">
            <v>36892</v>
          </cell>
          <cell r="D52">
            <v>36923</v>
          </cell>
          <cell r="E52">
            <v>36951</v>
          </cell>
          <cell r="F52">
            <v>36982</v>
          </cell>
          <cell r="G52">
            <v>37012</v>
          </cell>
          <cell r="H52">
            <v>37043</v>
          </cell>
          <cell r="I52">
            <v>37073</v>
          </cell>
          <cell r="J52">
            <v>37104</v>
          </cell>
          <cell r="K52">
            <v>37135</v>
          </cell>
          <cell r="L52">
            <v>37165</v>
          </cell>
          <cell r="M52">
            <v>37196</v>
          </cell>
          <cell r="N52">
            <v>37226</v>
          </cell>
        </row>
        <row r="53">
          <cell r="C53">
            <v>12.7</v>
          </cell>
          <cell r="D53">
            <v>25.2</v>
          </cell>
          <cell r="E53">
            <v>37.4</v>
          </cell>
          <cell r="F53">
            <v>50.7</v>
          </cell>
          <cell r="G53">
            <v>70.900000000000006</v>
          </cell>
          <cell r="H53">
            <v>83</v>
          </cell>
          <cell r="I53">
            <v>175.6</v>
          </cell>
          <cell r="J53">
            <v>185</v>
          </cell>
          <cell r="K53">
            <v>204.7</v>
          </cell>
          <cell r="L53">
            <v>230.3</v>
          </cell>
          <cell r="M53">
            <v>258.2</v>
          </cell>
          <cell r="N53">
            <v>289.89999999999998</v>
          </cell>
        </row>
        <row r="54">
          <cell r="C54">
            <v>0</v>
          </cell>
          <cell r="D54">
            <v>0</v>
          </cell>
          <cell r="E54">
            <v>0</v>
          </cell>
          <cell r="F54">
            <v>0</v>
          </cell>
          <cell r="G54">
            <v>0</v>
          </cell>
          <cell r="H54">
            <v>0</v>
          </cell>
          <cell r="I54">
            <v>0</v>
          </cell>
          <cell r="J54">
            <v>0</v>
          </cell>
          <cell r="K54">
            <v>0</v>
          </cell>
          <cell r="L54">
            <v>0</v>
          </cell>
          <cell r="M54">
            <v>0</v>
          </cell>
          <cell r="N54">
            <v>0</v>
          </cell>
        </row>
        <row r="55">
          <cell r="C55">
            <v>12.7</v>
          </cell>
          <cell r="D55">
            <v>25.2</v>
          </cell>
          <cell r="E55">
            <v>37.4</v>
          </cell>
          <cell r="F55">
            <v>50.7</v>
          </cell>
          <cell r="G55">
            <v>70.900000000000006</v>
          </cell>
          <cell r="H55">
            <v>83</v>
          </cell>
          <cell r="I55">
            <v>175.6</v>
          </cell>
          <cell r="J55">
            <v>185</v>
          </cell>
          <cell r="K55">
            <v>204.7</v>
          </cell>
          <cell r="L55">
            <v>230.3</v>
          </cell>
          <cell r="M55">
            <v>258.2</v>
          </cell>
          <cell r="N55">
            <v>289.89999999999998</v>
          </cell>
        </row>
        <row r="56">
          <cell r="C56">
            <v>12.7</v>
          </cell>
          <cell r="D56">
            <v>12.5</v>
          </cell>
          <cell r="E56">
            <v>12.2</v>
          </cell>
          <cell r="F56">
            <v>13.300000000000004</v>
          </cell>
          <cell r="G56">
            <v>20.200000000000003</v>
          </cell>
          <cell r="H56">
            <v>12.099999999999994</v>
          </cell>
          <cell r="I56">
            <v>92.6</v>
          </cell>
          <cell r="J56">
            <v>9.4000000000000057</v>
          </cell>
          <cell r="K56">
            <v>19.699999999999989</v>
          </cell>
          <cell r="L56">
            <v>25.600000000000023</v>
          </cell>
          <cell r="M56">
            <v>27.899999999999977</v>
          </cell>
          <cell r="N56">
            <v>31.699999999999989</v>
          </cell>
        </row>
        <row r="57">
          <cell r="C57">
            <v>0</v>
          </cell>
          <cell r="D57">
            <v>0</v>
          </cell>
          <cell r="E57">
            <v>0</v>
          </cell>
          <cell r="F57">
            <v>0</v>
          </cell>
          <cell r="G57">
            <v>0</v>
          </cell>
          <cell r="H57">
            <v>0</v>
          </cell>
          <cell r="I57">
            <v>0</v>
          </cell>
          <cell r="J57">
            <v>0</v>
          </cell>
          <cell r="K57">
            <v>0</v>
          </cell>
          <cell r="L57">
            <v>0</v>
          </cell>
          <cell r="M57">
            <v>0</v>
          </cell>
          <cell r="N57">
            <v>0</v>
          </cell>
        </row>
        <row r="58">
          <cell r="C58">
            <v>12.7</v>
          </cell>
          <cell r="D58">
            <v>12.5</v>
          </cell>
          <cell r="E58">
            <v>12.2</v>
          </cell>
          <cell r="F58">
            <v>13.300000000000004</v>
          </cell>
          <cell r="G58">
            <v>20.200000000000003</v>
          </cell>
          <cell r="H58">
            <v>12.099999999999994</v>
          </cell>
          <cell r="I58">
            <v>92.6</v>
          </cell>
          <cell r="J58">
            <v>9.4000000000000057</v>
          </cell>
          <cell r="K58">
            <v>19.699999999999989</v>
          </cell>
          <cell r="L58">
            <v>25.600000000000023</v>
          </cell>
          <cell r="M58">
            <v>27.899999999999977</v>
          </cell>
          <cell r="N58">
            <v>31.699999999999989</v>
          </cell>
        </row>
        <row r="60">
          <cell r="C60">
            <v>1.4</v>
          </cell>
          <cell r="D60">
            <v>2.7</v>
          </cell>
          <cell r="E60">
            <v>3.7</v>
          </cell>
          <cell r="F60">
            <v>4.7</v>
          </cell>
          <cell r="G60">
            <v>6.2</v>
          </cell>
          <cell r="H60">
            <v>7.1</v>
          </cell>
          <cell r="I60">
            <v>8.1999999999999993</v>
          </cell>
          <cell r="J60">
            <v>9</v>
          </cell>
          <cell r="K60">
            <v>8.9</v>
          </cell>
          <cell r="L60">
            <v>9.8000000000000007</v>
          </cell>
          <cell r="M60">
            <v>10.8</v>
          </cell>
          <cell r="N60">
            <v>11.8</v>
          </cell>
        </row>
        <row r="61">
          <cell r="C61">
            <v>1.4</v>
          </cell>
          <cell r="D61">
            <v>1.3000000000000003</v>
          </cell>
          <cell r="E61">
            <v>1</v>
          </cell>
          <cell r="F61">
            <v>1</v>
          </cell>
          <cell r="G61">
            <v>1.5</v>
          </cell>
          <cell r="H61">
            <v>0.89999999999999947</v>
          </cell>
          <cell r="I61">
            <v>1.0999999999999996</v>
          </cell>
          <cell r="J61">
            <v>0.80000000000000071</v>
          </cell>
          <cell r="K61">
            <v>-9.9999999999999645E-2</v>
          </cell>
          <cell r="L61">
            <v>0.90000000000000036</v>
          </cell>
          <cell r="M61">
            <v>1</v>
          </cell>
          <cell r="N61">
            <v>1</v>
          </cell>
        </row>
        <row r="63">
          <cell r="C63">
            <v>0.1</v>
          </cell>
          <cell r="D63">
            <v>0.2</v>
          </cell>
          <cell r="E63">
            <v>0.2</v>
          </cell>
          <cell r="F63">
            <v>0.3</v>
          </cell>
          <cell r="G63">
            <v>0.4</v>
          </cell>
          <cell r="H63">
            <v>0.5</v>
          </cell>
          <cell r="I63">
            <v>0.5</v>
          </cell>
          <cell r="J63">
            <v>0.9</v>
          </cell>
          <cell r="K63">
            <v>1</v>
          </cell>
          <cell r="L63">
            <v>1.1000000000000001</v>
          </cell>
          <cell r="M63">
            <v>1.3</v>
          </cell>
          <cell r="N63">
            <v>1.4</v>
          </cell>
        </row>
        <row r="64">
          <cell r="C64">
            <v>0.1</v>
          </cell>
          <cell r="D64">
            <v>0.1</v>
          </cell>
          <cell r="E64">
            <v>0</v>
          </cell>
          <cell r="F64">
            <v>9.9999999999999978E-2</v>
          </cell>
          <cell r="G64">
            <v>0.10000000000000003</v>
          </cell>
          <cell r="H64">
            <v>9.9999999999999978E-2</v>
          </cell>
          <cell r="I64">
            <v>0</v>
          </cell>
          <cell r="J64">
            <v>0.4</v>
          </cell>
          <cell r="K64">
            <v>9.9999999999999978E-2</v>
          </cell>
          <cell r="L64">
            <v>0.10000000000000009</v>
          </cell>
          <cell r="M64">
            <v>0.19999999999999996</v>
          </cell>
          <cell r="N64">
            <v>9.9999999999999867E-2</v>
          </cell>
        </row>
        <row r="66">
          <cell r="C66">
            <v>4.5</v>
          </cell>
          <cell r="D66">
            <v>8.8000000000000007</v>
          </cell>
          <cell r="E66">
            <v>8.8000000000000007</v>
          </cell>
          <cell r="F66">
            <v>8.8000000000000007</v>
          </cell>
          <cell r="G66">
            <v>8.8000000000000007</v>
          </cell>
          <cell r="H66">
            <v>8.8000000000000007</v>
          </cell>
          <cell r="I66">
            <v>8.8000000000000007</v>
          </cell>
          <cell r="J66">
            <v>8.8000000000000007</v>
          </cell>
          <cell r="K66">
            <v>8.8000000000000007</v>
          </cell>
          <cell r="L66">
            <v>8.8000000000000007</v>
          </cell>
          <cell r="M66">
            <v>8.8000000000000007</v>
          </cell>
          <cell r="N66">
            <v>8.8000000000000007</v>
          </cell>
        </row>
        <row r="67">
          <cell r="C67">
            <v>4.5</v>
          </cell>
          <cell r="D67">
            <v>4.3000000000000007</v>
          </cell>
          <cell r="E67">
            <v>0</v>
          </cell>
          <cell r="F67">
            <v>0</v>
          </cell>
          <cell r="G67">
            <v>0</v>
          </cell>
          <cell r="H67">
            <v>0</v>
          </cell>
          <cell r="I67">
            <v>0</v>
          </cell>
          <cell r="J67">
            <v>0</v>
          </cell>
          <cell r="K67">
            <v>0</v>
          </cell>
          <cell r="L67">
            <v>0</v>
          </cell>
          <cell r="M67">
            <v>0</v>
          </cell>
          <cell r="N67">
            <v>0</v>
          </cell>
        </row>
        <row r="68">
          <cell r="C68">
            <v>18.7</v>
          </cell>
          <cell r="D68">
            <v>36.900000000000006</v>
          </cell>
          <cell r="E68">
            <v>50.100000000000009</v>
          </cell>
          <cell r="F68">
            <v>64.500000000000014</v>
          </cell>
          <cell r="G68">
            <v>86.300000000000011</v>
          </cell>
          <cell r="H68">
            <v>99.4</v>
          </cell>
          <cell r="I68">
            <v>193.1</v>
          </cell>
          <cell r="J68">
            <v>203.7</v>
          </cell>
          <cell r="K68">
            <v>223.39999999999998</v>
          </cell>
          <cell r="L68">
            <v>250</v>
          </cell>
          <cell r="M68">
            <v>279.09999999999997</v>
          </cell>
          <cell r="N68">
            <v>311.89999999999998</v>
          </cell>
        </row>
        <row r="69">
          <cell r="C69">
            <v>18.7</v>
          </cell>
          <cell r="D69">
            <v>18.200000000000003</v>
          </cell>
          <cell r="E69">
            <v>13.2</v>
          </cell>
          <cell r="F69">
            <v>14.400000000000004</v>
          </cell>
          <cell r="G69">
            <v>21.800000000000004</v>
          </cell>
          <cell r="H69">
            <v>13.099999999999994</v>
          </cell>
          <cell r="I69">
            <v>93.699999999999989</v>
          </cell>
          <cell r="J69">
            <v>10.600000000000007</v>
          </cell>
          <cell r="K69">
            <v>19.699999999999989</v>
          </cell>
          <cell r="L69">
            <v>26.600000000000023</v>
          </cell>
          <cell r="M69">
            <v>29.099999999999977</v>
          </cell>
          <cell r="N69">
            <v>32.79999999999999</v>
          </cell>
        </row>
        <row r="70">
          <cell r="C70">
            <v>12.5</v>
          </cell>
          <cell r="D70">
            <v>25</v>
          </cell>
          <cell r="E70">
            <v>39.5</v>
          </cell>
          <cell r="F70">
            <v>53.1</v>
          </cell>
          <cell r="G70">
            <v>66.599999999999994</v>
          </cell>
          <cell r="H70">
            <v>80.7</v>
          </cell>
          <cell r="I70">
            <v>94.5</v>
          </cell>
          <cell r="J70">
            <v>109.6</v>
          </cell>
          <cell r="K70">
            <v>124.8</v>
          </cell>
          <cell r="L70">
            <v>144.4</v>
          </cell>
          <cell r="M70">
            <v>161.6</v>
          </cell>
          <cell r="N70">
            <v>181.4</v>
          </cell>
        </row>
        <row r="71">
          <cell r="C71">
            <v>12.5</v>
          </cell>
          <cell r="D71">
            <v>12.5</v>
          </cell>
          <cell r="E71">
            <v>14.5</v>
          </cell>
          <cell r="F71">
            <v>13.600000000000001</v>
          </cell>
          <cell r="G71">
            <v>13.499999999999993</v>
          </cell>
          <cell r="H71">
            <v>14.100000000000009</v>
          </cell>
          <cell r="I71">
            <v>13.799999999999997</v>
          </cell>
          <cell r="J71">
            <v>15.099999999999994</v>
          </cell>
          <cell r="K71">
            <v>15.200000000000003</v>
          </cell>
          <cell r="L71">
            <v>19.600000000000009</v>
          </cell>
          <cell r="M71">
            <v>17.199999999999989</v>
          </cell>
          <cell r="N71">
            <v>19.800000000000011</v>
          </cell>
        </row>
        <row r="72">
          <cell r="C72">
            <v>0.49599999999999994</v>
          </cell>
          <cell r="D72">
            <v>0.45600000000000024</v>
          </cell>
          <cell r="E72">
            <v>-8.9655172413793158E-2</v>
          </cell>
          <cell r="F72">
            <v>5.8823529411764885E-2</v>
          </cell>
          <cell r="G72">
            <v>0.61481481481481604</v>
          </cell>
          <cell r="H72">
            <v>-7.09219858156038E-2</v>
          </cell>
          <cell r="I72">
            <v>5.7898550724637685</v>
          </cell>
          <cell r="J72">
            <v>-0.29801324503311188</v>
          </cell>
          <cell r="K72">
            <v>0.2960526315789464</v>
          </cell>
          <cell r="L72">
            <v>0.35714285714285771</v>
          </cell>
          <cell r="M72">
            <v>0.69186046511627886</v>
          </cell>
          <cell r="N72">
            <v>0.65656565656565513</v>
          </cell>
        </row>
        <row r="73">
          <cell r="C73">
            <v>0.49599999999999994</v>
          </cell>
          <cell r="D73">
            <v>0.4760000000000002</v>
          </cell>
          <cell r="E73">
            <v>0.26835443037974704</v>
          </cell>
          <cell r="F73">
            <v>0.21468926553672341</v>
          </cell>
          <cell r="G73">
            <v>0.29579579579579607</v>
          </cell>
          <cell r="H73">
            <v>0.23172242874845109</v>
          </cell>
          <cell r="I73">
            <v>1.0433862433862433</v>
          </cell>
          <cell r="J73">
            <v>0.85857664233576647</v>
          </cell>
          <cell r="K73">
            <v>0.79006410256410242</v>
          </cell>
          <cell r="L73">
            <v>0.73130193905817165</v>
          </cell>
          <cell r="M73">
            <v>0.72710396039603942</v>
          </cell>
          <cell r="N73">
            <v>0.71940463065049598</v>
          </cell>
        </row>
        <row r="77">
          <cell r="C77">
            <v>36892</v>
          </cell>
          <cell r="D77">
            <v>36923</v>
          </cell>
          <cell r="E77">
            <v>36951</v>
          </cell>
          <cell r="F77">
            <v>36982</v>
          </cell>
          <cell r="G77">
            <v>37012</v>
          </cell>
          <cell r="H77">
            <v>37043</v>
          </cell>
          <cell r="I77">
            <v>37073</v>
          </cell>
          <cell r="J77">
            <v>37104</v>
          </cell>
          <cell r="K77">
            <v>37135</v>
          </cell>
          <cell r="L77">
            <v>37165</v>
          </cell>
          <cell r="M77">
            <v>37196</v>
          </cell>
        </row>
        <row r="78">
          <cell r="C78">
            <v>0</v>
          </cell>
          <cell r="D78">
            <v>0</v>
          </cell>
          <cell r="E78">
            <v>0</v>
          </cell>
          <cell r="F78">
            <v>0</v>
          </cell>
          <cell r="G78">
            <v>0</v>
          </cell>
          <cell r="H78">
            <v>0</v>
          </cell>
          <cell r="I78">
            <v>0</v>
          </cell>
          <cell r="J78">
            <v>0</v>
          </cell>
          <cell r="K78">
            <v>0</v>
          </cell>
          <cell r="L78">
            <v>0</v>
          </cell>
          <cell r="M78">
            <v>0</v>
          </cell>
        </row>
        <row r="79">
          <cell r="C79">
            <v>0</v>
          </cell>
          <cell r="D79">
            <v>0</v>
          </cell>
          <cell r="E79">
            <v>0</v>
          </cell>
          <cell r="F79">
            <v>0</v>
          </cell>
          <cell r="G79">
            <v>0</v>
          </cell>
          <cell r="H79">
            <v>0</v>
          </cell>
          <cell r="I79">
            <v>0</v>
          </cell>
          <cell r="J79">
            <v>0</v>
          </cell>
          <cell r="K79">
            <v>0</v>
          </cell>
          <cell r="L79">
            <v>0</v>
          </cell>
          <cell r="M79">
            <v>0</v>
          </cell>
        </row>
        <row r="80">
          <cell r="C80">
            <v>0</v>
          </cell>
          <cell r="D80">
            <v>0</v>
          </cell>
          <cell r="E80">
            <v>0</v>
          </cell>
          <cell r="F80">
            <v>0</v>
          </cell>
          <cell r="G80">
            <v>0</v>
          </cell>
          <cell r="H80">
            <v>0</v>
          </cell>
          <cell r="I80">
            <v>0</v>
          </cell>
          <cell r="J80">
            <v>0</v>
          </cell>
          <cell r="K80">
            <v>0</v>
          </cell>
          <cell r="L80">
            <v>0</v>
          </cell>
          <cell r="M80">
            <v>0</v>
          </cell>
        </row>
        <row r="81">
          <cell r="C81">
            <v>0</v>
          </cell>
          <cell r="D81">
            <v>0</v>
          </cell>
          <cell r="E81">
            <v>0</v>
          </cell>
          <cell r="F81">
            <v>0</v>
          </cell>
          <cell r="G81">
            <v>0</v>
          </cell>
          <cell r="H81">
            <v>0</v>
          </cell>
          <cell r="I81">
            <v>0</v>
          </cell>
          <cell r="J81">
            <v>0</v>
          </cell>
          <cell r="K81">
            <v>0</v>
          </cell>
          <cell r="L81">
            <v>0</v>
          </cell>
          <cell r="M81">
            <v>0</v>
          </cell>
        </row>
        <row r="82">
          <cell r="C82">
            <v>0</v>
          </cell>
          <cell r="D82">
            <v>0</v>
          </cell>
          <cell r="E82">
            <v>0</v>
          </cell>
          <cell r="F82">
            <v>0</v>
          </cell>
          <cell r="G82">
            <v>0</v>
          </cell>
          <cell r="H82">
            <v>0</v>
          </cell>
          <cell r="I82">
            <v>0</v>
          </cell>
          <cell r="J82">
            <v>0</v>
          </cell>
          <cell r="K82">
            <v>0</v>
          </cell>
          <cell r="L82">
            <v>0</v>
          </cell>
          <cell r="M82">
            <v>0</v>
          </cell>
        </row>
        <row r="83">
          <cell r="C83">
            <v>0</v>
          </cell>
          <cell r="D83">
            <v>0</v>
          </cell>
          <cell r="E83">
            <v>0</v>
          </cell>
          <cell r="F83">
            <v>0</v>
          </cell>
          <cell r="G83">
            <v>0</v>
          </cell>
          <cell r="H83">
            <v>0</v>
          </cell>
          <cell r="I83">
            <v>0</v>
          </cell>
          <cell r="J83">
            <v>0</v>
          </cell>
          <cell r="K83">
            <v>0</v>
          </cell>
          <cell r="L83">
            <v>0</v>
          </cell>
          <cell r="M83">
            <v>0</v>
          </cell>
        </row>
        <row r="85">
          <cell r="C85">
            <v>0</v>
          </cell>
          <cell r="D85">
            <v>0</v>
          </cell>
          <cell r="E85">
            <v>-3.8</v>
          </cell>
          <cell r="F85">
            <v>-8</v>
          </cell>
          <cell r="G85">
            <v>-14.5</v>
          </cell>
          <cell r="H85">
            <v>-20.2</v>
          </cell>
          <cell r="I85">
            <v>-28.5</v>
          </cell>
          <cell r="J85">
            <v>-35.6</v>
          </cell>
          <cell r="K85">
            <v>-26.5</v>
          </cell>
          <cell r="L85">
            <v>-23.3</v>
          </cell>
          <cell r="M85">
            <v>-27.6</v>
          </cell>
        </row>
        <row r="86">
          <cell r="C86">
            <v>0</v>
          </cell>
          <cell r="D86">
            <v>0</v>
          </cell>
          <cell r="E86">
            <v>-3.8</v>
          </cell>
          <cell r="F86">
            <v>-4.2</v>
          </cell>
          <cell r="G86">
            <v>-6.5</v>
          </cell>
          <cell r="H86">
            <v>-5.6999999999999993</v>
          </cell>
          <cell r="I86">
            <v>-8.3000000000000007</v>
          </cell>
          <cell r="J86">
            <v>-7.1000000000000014</v>
          </cell>
          <cell r="K86">
            <v>9.1000000000000014</v>
          </cell>
          <cell r="L86">
            <v>3.1999999999999993</v>
          </cell>
          <cell r="M86">
            <v>-4.3000000000000007</v>
          </cell>
        </row>
        <row r="88">
          <cell r="C88">
            <v>0</v>
          </cell>
          <cell r="D88">
            <v>0</v>
          </cell>
          <cell r="E88">
            <v>0</v>
          </cell>
          <cell r="F88">
            <v>0</v>
          </cell>
          <cell r="G88">
            <v>0</v>
          </cell>
          <cell r="H88">
            <v>0</v>
          </cell>
          <cell r="I88">
            <v>0</v>
          </cell>
          <cell r="J88">
            <v>0</v>
          </cell>
          <cell r="K88">
            <v>0</v>
          </cell>
          <cell r="L88">
            <v>0</v>
          </cell>
          <cell r="M88">
            <v>0</v>
          </cell>
        </row>
        <row r="89">
          <cell r="C89">
            <v>0</v>
          </cell>
          <cell r="D89">
            <v>0</v>
          </cell>
          <cell r="E89">
            <v>0</v>
          </cell>
          <cell r="F89">
            <v>0</v>
          </cell>
          <cell r="G89">
            <v>0</v>
          </cell>
          <cell r="H89">
            <v>0</v>
          </cell>
          <cell r="I89">
            <v>0</v>
          </cell>
          <cell r="J89">
            <v>0</v>
          </cell>
          <cell r="K89">
            <v>0</v>
          </cell>
          <cell r="L89">
            <v>0</v>
          </cell>
          <cell r="M89">
            <v>0</v>
          </cell>
        </row>
        <row r="91">
          <cell r="C91">
            <v>0</v>
          </cell>
          <cell r="D91">
            <v>0</v>
          </cell>
          <cell r="E91">
            <v>-47</v>
          </cell>
          <cell r="F91">
            <v>-99.9</v>
          </cell>
          <cell r="G91">
            <v>-135.6</v>
          </cell>
          <cell r="H91">
            <v>-157.80000000000001</v>
          </cell>
          <cell r="I91">
            <v>-212.3</v>
          </cell>
          <cell r="J91">
            <v>-247.7</v>
          </cell>
          <cell r="K91">
            <v>-331.8</v>
          </cell>
          <cell r="L91">
            <v>-387.3</v>
          </cell>
          <cell r="M91">
            <v>-406.8</v>
          </cell>
        </row>
        <row r="92">
          <cell r="C92">
            <v>0</v>
          </cell>
          <cell r="D92">
            <v>0</v>
          </cell>
          <cell r="E92">
            <v>-47</v>
          </cell>
          <cell r="F92">
            <v>-52.900000000000006</v>
          </cell>
          <cell r="G92">
            <v>-35.699999999999989</v>
          </cell>
          <cell r="H92">
            <v>-22.200000000000017</v>
          </cell>
          <cell r="I92">
            <v>-54.5</v>
          </cell>
          <cell r="J92">
            <v>-35.399999999999977</v>
          </cell>
          <cell r="K92">
            <v>-84.100000000000023</v>
          </cell>
          <cell r="L92">
            <v>-55.5</v>
          </cell>
          <cell r="M92">
            <v>-19.5</v>
          </cell>
        </row>
        <row r="93">
          <cell r="C93">
            <v>0</v>
          </cell>
          <cell r="D93">
            <v>0</v>
          </cell>
          <cell r="E93">
            <v>-50.8</v>
          </cell>
          <cell r="F93">
            <v>-107.9</v>
          </cell>
          <cell r="G93">
            <v>-150.1</v>
          </cell>
          <cell r="H93">
            <v>-178</v>
          </cell>
          <cell r="I93">
            <v>-240.8</v>
          </cell>
          <cell r="J93">
            <v>-283.3</v>
          </cell>
          <cell r="K93">
            <v>-358.30000000000007</v>
          </cell>
          <cell r="L93">
            <v>-410.60000000000008</v>
          </cell>
          <cell r="M93">
            <v>-434.40000000000009</v>
          </cell>
        </row>
        <row r="94">
          <cell r="C94">
            <v>0</v>
          </cell>
          <cell r="D94">
            <v>0</v>
          </cell>
          <cell r="E94">
            <v>-50.8</v>
          </cell>
          <cell r="F94">
            <v>-57.100000000000009</v>
          </cell>
          <cell r="G94">
            <v>-42.199999999999989</v>
          </cell>
          <cell r="H94">
            <v>-27.900000000000016</v>
          </cell>
          <cell r="I94">
            <v>-62.8</v>
          </cell>
          <cell r="J94">
            <v>-42.499999999999979</v>
          </cell>
          <cell r="K94">
            <v>-75.000000000000028</v>
          </cell>
          <cell r="L94">
            <v>-52.3</v>
          </cell>
          <cell r="M94">
            <v>-23.8</v>
          </cell>
        </row>
        <row r="95">
          <cell r="C95">
            <v>0</v>
          </cell>
          <cell r="D95">
            <v>0</v>
          </cell>
          <cell r="E95">
            <v>0</v>
          </cell>
          <cell r="F95">
            <v>0</v>
          </cell>
          <cell r="G95">
            <v>0</v>
          </cell>
          <cell r="H95">
            <v>0</v>
          </cell>
          <cell r="I95">
            <v>0</v>
          </cell>
          <cell r="J95">
            <v>0</v>
          </cell>
          <cell r="K95">
            <v>0</v>
          </cell>
          <cell r="L95">
            <v>0</v>
          </cell>
          <cell r="M95">
            <v>0</v>
          </cell>
        </row>
        <row r="96">
          <cell r="C96">
            <v>0</v>
          </cell>
          <cell r="D96">
            <v>0</v>
          </cell>
          <cell r="E96">
            <v>0</v>
          </cell>
          <cell r="F96">
            <v>0</v>
          </cell>
          <cell r="G96">
            <v>0</v>
          </cell>
          <cell r="H96">
            <v>0</v>
          </cell>
          <cell r="I96">
            <v>0</v>
          </cell>
          <cell r="J96">
            <v>0</v>
          </cell>
          <cell r="K96">
            <v>0</v>
          </cell>
          <cell r="L96">
            <v>0</v>
          </cell>
          <cell r="M96">
            <v>0</v>
          </cell>
        </row>
        <row r="97">
          <cell r="C97" t="str">
            <v/>
          </cell>
          <cell r="D97" t="str">
            <v/>
          </cell>
          <cell r="E97" t="str">
            <v/>
          </cell>
          <cell r="F97" t="str">
            <v/>
          </cell>
          <cell r="G97" t="str">
            <v/>
          </cell>
          <cell r="H97" t="str">
            <v/>
          </cell>
          <cell r="I97" t="str">
            <v/>
          </cell>
          <cell r="J97" t="str">
            <v/>
          </cell>
          <cell r="K97" t="str">
            <v/>
          </cell>
          <cell r="L97" t="str">
            <v/>
          </cell>
          <cell r="M97" t="str">
            <v/>
          </cell>
        </row>
        <row r="98">
          <cell r="C98" t="str">
            <v/>
          </cell>
          <cell r="D98" t="str">
            <v/>
          </cell>
          <cell r="E98" t="str">
            <v/>
          </cell>
          <cell r="F98" t="str">
            <v/>
          </cell>
          <cell r="G98" t="str">
            <v/>
          </cell>
          <cell r="H98" t="str">
            <v/>
          </cell>
          <cell r="I98" t="str">
            <v/>
          </cell>
          <cell r="J98" t="str">
            <v/>
          </cell>
          <cell r="K98" t="str">
            <v/>
          </cell>
          <cell r="L98" t="str">
            <v/>
          </cell>
          <cell r="M98" t="str">
            <v/>
          </cell>
        </row>
        <row r="102">
          <cell r="C102">
            <v>36892</v>
          </cell>
          <cell r="D102">
            <v>36923</v>
          </cell>
          <cell r="E102">
            <v>36951</v>
          </cell>
          <cell r="F102">
            <v>36982</v>
          </cell>
          <cell r="G102">
            <v>37012</v>
          </cell>
          <cell r="H102">
            <v>37043</v>
          </cell>
          <cell r="I102">
            <v>37073</v>
          </cell>
          <cell r="J102">
            <v>37104</v>
          </cell>
          <cell r="K102">
            <v>37135</v>
          </cell>
          <cell r="L102">
            <v>37165</v>
          </cell>
          <cell r="M102">
            <v>37196</v>
          </cell>
          <cell r="N102">
            <v>37226</v>
          </cell>
        </row>
        <row r="103">
          <cell r="C103">
            <v>0</v>
          </cell>
          <cell r="D103">
            <v>0</v>
          </cell>
          <cell r="E103">
            <v>0</v>
          </cell>
          <cell r="F103">
            <v>0</v>
          </cell>
          <cell r="G103">
            <v>0</v>
          </cell>
          <cell r="H103">
            <v>0</v>
          </cell>
          <cell r="I103">
            <v>0</v>
          </cell>
          <cell r="J103">
            <v>0</v>
          </cell>
          <cell r="K103">
            <v>0</v>
          </cell>
          <cell r="L103">
            <v>0</v>
          </cell>
          <cell r="M103">
            <v>0</v>
          </cell>
          <cell r="N103">
            <v>0</v>
          </cell>
        </row>
        <row r="105">
          <cell r="C105">
            <v>0</v>
          </cell>
          <cell r="D105">
            <v>0</v>
          </cell>
          <cell r="E105">
            <v>0</v>
          </cell>
          <cell r="F105">
            <v>0</v>
          </cell>
          <cell r="G105">
            <v>0</v>
          </cell>
          <cell r="H105">
            <v>0</v>
          </cell>
          <cell r="I105">
            <v>0</v>
          </cell>
          <cell r="J105">
            <v>0</v>
          </cell>
          <cell r="K105">
            <v>0</v>
          </cell>
          <cell r="L105">
            <v>0</v>
          </cell>
          <cell r="M105">
            <v>0</v>
          </cell>
          <cell r="N105">
            <v>0</v>
          </cell>
        </row>
        <row r="106">
          <cell r="C106">
            <v>0</v>
          </cell>
          <cell r="D106">
            <v>0</v>
          </cell>
          <cell r="E106">
            <v>0</v>
          </cell>
          <cell r="F106">
            <v>0</v>
          </cell>
          <cell r="G106">
            <v>0</v>
          </cell>
          <cell r="H106">
            <v>0</v>
          </cell>
          <cell r="I106">
            <v>0</v>
          </cell>
          <cell r="J106">
            <v>0</v>
          </cell>
          <cell r="K106">
            <v>0</v>
          </cell>
          <cell r="L106">
            <v>0</v>
          </cell>
          <cell r="M106">
            <v>0</v>
          </cell>
          <cell r="N106">
            <v>0</v>
          </cell>
        </row>
        <row r="107">
          <cell r="C107">
            <v>0</v>
          </cell>
          <cell r="D107">
            <v>0</v>
          </cell>
          <cell r="E107">
            <v>0</v>
          </cell>
          <cell r="F107">
            <v>0</v>
          </cell>
          <cell r="G107">
            <v>0</v>
          </cell>
          <cell r="H107">
            <v>0</v>
          </cell>
          <cell r="I107">
            <v>0</v>
          </cell>
          <cell r="J107">
            <v>0</v>
          </cell>
          <cell r="K107">
            <v>0</v>
          </cell>
          <cell r="L107">
            <v>0</v>
          </cell>
          <cell r="M107">
            <v>0</v>
          </cell>
          <cell r="N107">
            <v>0</v>
          </cell>
        </row>
        <row r="108">
          <cell r="C108">
            <v>0</v>
          </cell>
          <cell r="D108">
            <v>0</v>
          </cell>
          <cell r="E108">
            <v>0</v>
          </cell>
          <cell r="F108">
            <v>0</v>
          </cell>
          <cell r="G108">
            <v>0</v>
          </cell>
          <cell r="H108">
            <v>0</v>
          </cell>
          <cell r="I108">
            <v>0</v>
          </cell>
          <cell r="J108">
            <v>0</v>
          </cell>
          <cell r="K108">
            <v>0</v>
          </cell>
          <cell r="L108">
            <v>0</v>
          </cell>
          <cell r="M108">
            <v>0</v>
          </cell>
          <cell r="N108">
            <v>0</v>
          </cell>
        </row>
        <row r="110">
          <cell r="C110">
            <v>0</v>
          </cell>
          <cell r="D110">
            <v>0</v>
          </cell>
          <cell r="E110">
            <v>-326.2</v>
          </cell>
          <cell r="F110">
            <v>-326.2</v>
          </cell>
          <cell r="G110">
            <v>-326.2</v>
          </cell>
          <cell r="H110">
            <v>-326.2</v>
          </cell>
          <cell r="I110">
            <v>-326.2</v>
          </cell>
          <cell r="J110">
            <v>-326.2</v>
          </cell>
          <cell r="K110">
            <v>-326.2</v>
          </cell>
          <cell r="L110">
            <v>-326.2</v>
          </cell>
          <cell r="M110">
            <v>-326.2</v>
          </cell>
          <cell r="N110">
            <v>-323.10000000000002</v>
          </cell>
        </row>
        <row r="111">
          <cell r="C111">
            <v>0</v>
          </cell>
          <cell r="D111">
            <v>0</v>
          </cell>
          <cell r="E111">
            <v>-326.2</v>
          </cell>
          <cell r="F111">
            <v>0</v>
          </cell>
          <cell r="G111">
            <v>0</v>
          </cell>
          <cell r="H111">
            <v>0</v>
          </cell>
          <cell r="I111">
            <v>0</v>
          </cell>
          <cell r="J111">
            <v>0</v>
          </cell>
          <cell r="K111">
            <v>0</v>
          </cell>
          <cell r="L111">
            <v>0</v>
          </cell>
          <cell r="M111">
            <v>0</v>
          </cell>
          <cell r="N111">
            <v>3.0999999999999659</v>
          </cell>
        </row>
        <row r="113">
          <cell r="C113">
            <v>0</v>
          </cell>
          <cell r="D113">
            <v>0</v>
          </cell>
          <cell r="E113">
            <v>0</v>
          </cell>
          <cell r="F113">
            <v>0</v>
          </cell>
          <cell r="G113">
            <v>0</v>
          </cell>
          <cell r="H113">
            <v>0</v>
          </cell>
          <cell r="I113">
            <v>0</v>
          </cell>
          <cell r="J113">
            <v>0</v>
          </cell>
          <cell r="K113">
            <v>0</v>
          </cell>
          <cell r="L113">
            <v>0</v>
          </cell>
          <cell r="M113">
            <v>0</v>
          </cell>
          <cell r="N113">
            <v>0</v>
          </cell>
        </row>
        <row r="114">
          <cell r="C114">
            <v>0</v>
          </cell>
          <cell r="D114">
            <v>0</v>
          </cell>
          <cell r="E114">
            <v>0</v>
          </cell>
          <cell r="F114">
            <v>0</v>
          </cell>
          <cell r="G114">
            <v>0</v>
          </cell>
          <cell r="H114">
            <v>0</v>
          </cell>
          <cell r="I114">
            <v>0</v>
          </cell>
          <cell r="J114">
            <v>0</v>
          </cell>
          <cell r="K114">
            <v>0</v>
          </cell>
          <cell r="L114">
            <v>0</v>
          </cell>
          <cell r="M114">
            <v>0</v>
          </cell>
          <cell r="N114">
            <v>0</v>
          </cell>
        </row>
        <row r="116">
          <cell r="C116">
            <v>0</v>
          </cell>
          <cell r="D116">
            <v>0</v>
          </cell>
          <cell r="E116">
            <v>-3680.3</v>
          </cell>
          <cell r="F116">
            <v>-3680.3</v>
          </cell>
          <cell r="G116">
            <v>-3680.3</v>
          </cell>
          <cell r="H116">
            <v>-3680.3</v>
          </cell>
          <cell r="I116">
            <v>-3680.3</v>
          </cell>
          <cell r="J116">
            <v>-3680.3</v>
          </cell>
          <cell r="K116">
            <v>-3680.3</v>
          </cell>
          <cell r="L116">
            <v>-3680.3</v>
          </cell>
          <cell r="M116">
            <v>-3678.3</v>
          </cell>
          <cell r="N116">
            <v>-3678.7</v>
          </cell>
        </row>
        <row r="117">
          <cell r="C117">
            <v>0</v>
          </cell>
          <cell r="D117">
            <v>0</v>
          </cell>
          <cell r="E117">
            <v>-3680.3</v>
          </cell>
          <cell r="F117">
            <v>0</v>
          </cell>
          <cell r="G117">
            <v>0</v>
          </cell>
          <cell r="H117">
            <v>0</v>
          </cell>
          <cell r="I117">
            <v>0</v>
          </cell>
          <cell r="J117">
            <v>0</v>
          </cell>
          <cell r="K117">
            <v>0</v>
          </cell>
          <cell r="L117">
            <v>0</v>
          </cell>
          <cell r="M117">
            <v>2</v>
          </cell>
          <cell r="N117">
            <v>-0.3999999999996362</v>
          </cell>
        </row>
        <row r="118">
          <cell r="C118">
            <v>0</v>
          </cell>
          <cell r="D118">
            <v>0</v>
          </cell>
          <cell r="E118">
            <v>-4006.5</v>
          </cell>
          <cell r="F118">
            <v>-4006.5</v>
          </cell>
          <cell r="G118">
            <v>-4006.5</v>
          </cell>
          <cell r="H118">
            <v>-4006.5</v>
          </cell>
          <cell r="I118">
            <v>-4006.5</v>
          </cell>
          <cell r="J118">
            <v>-4006.5</v>
          </cell>
          <cell r="K118">
            <v>-4006.5</v>
          </cell>
          <cell r="L118">
            <v>-4006.5</v>
          </cell>
          <cell r="M118">
            <v>-4004.5</v>
          </cell>
          <cell r="N118">
            <v>-4001.7999999999997</v>
          </cell>
        </row>
        <row r="119">
          <cell r="C119">
            <v>0</v>
          </cell>
          <cell r="D119">
            <v>0</v>
          </cell>
          <cell r="E119">
            <v>-4006.5</v>
          </cell>
          <cell r="F119">
            <v>0</v>
          </cell>
          <cell r="G119">
            <v>0</v>
          </cell>
          <cell r="H119">
            <v>0</v>
          </cell>
          <cell r="I119">
            <v>0</v>
          </cell>
          <cell r="J119">
            <v>0</v>
          </cell>
          <cell r="K119">
            <v>0</v>
          </cell>
          <cell r="L119">
            <v>0</v>
          </cell>
          <cell r="M119">
            <v>2</v>
          </cell>
          <cell r="N119">
            <v>2.7000000000003297</v>
          </cell>
        </row>
        <row r="120">
          <cell r="C120">
            <v>0</v>
          </cell>
          <cell r="D120">
            <v>0</v>
          </cell>
          <cell r="E120">
            <v>0</v>
          </cell>
          <cell r="F120">
            <v>0</v>
          </cell>
          <cell r="G120">
            <v>0</v>
          </cell>
          <cell r="H120">
            <v>0</v>
          </cell>
          <cell r="I120">
            <v>0</v>
          </cell>
          <cell r="J120">
            <v>0</v>
          </cell>
          <cell r="K120">
            <v>0</v>
          </cell>
          <cell r="L120">
            <v>0</v>
          </cell>
          <cell r="M120">
            <v>0</v>
          </cell>
          <cell r="N120">
            <v>0</v>
          </cell>
        </row>
        <row r="121">
          <cell r="C121">
            <v>0</v>
          </cell>
          <cell r="D121">
            <v>0</v>
          </cell>
          <cell r="E121">
            <v>0</v>
          </cell>
          <cell r="F121">
            <v>0</v>
          </cell>
          <cell r="G121">
            <v>0</v>
          </cell>
          <cell r="H121">
            <v>0</v>
          </cell>
          <cell r="I121">
            <v>0</v>
          </cell>
          <cell r="J121">
            <v>0</v>
          </cell>
          <cell r="K121">
            <v>0</v>
          </cell>
          <cell r="L121">
            <v>0</v>
          </cell>
          <cell r="M121">
            <v>0</v>
          </cell>
          <cell r="N121">
            <v>0</v>
          </cell>
        </row>
        <row r="122">
          <cell r="C122" t="str">
            <v/>
          </cell>
          <cell r="D122" t="str">
            <v/>
          </cell>
          <cell r="E122" t="str">
            <v/>
          </cell>
          <cell r="F122" t="str">
            <v/>
          </cell>
          <cell r="G122" t="str">
            <v/>
          </cell>
          <cell r="H122" t="str">
            <v/>
          </cell>
          <cell r="I122" t="str">
            <v/>
          </cell>
          <cell r="J122" t="str">
            <v/>
          </cell>
          <cell r="K122" t="str">
            <v/>
          </cell>
          <cell r="L122" t="str">
            <v/>
          </cell>
          <cell r="M122" t="str">
            <v/>
          </cell>
          <cell r="N122" t="str">
            <v/>
          </cell>
        </row>
        <row r="123">
          <cell r="C123" t="str">
            <v/>
          </cell>
          <cell r="D123" t="str">
            <v/>
          </cell>
          <cell r="E123" t="str">
            <v/>
          </cell>
          <cell r="F123" t="str">
            <v/>
          </cell>
          <cell r="G123" t="str">
            <v/>
          </cell>
          <cell r="H123" t="str">
            <v/>
          </cell>
          <cell r="I123" t="str">
            <v/>
          </cell>
          <cell r="J123" t="str">
            <v/>
          </cell>
          <cell r="K123" t="str">
            <v/>
          </cell>
          <cell r="L123" t="str">
            <v/>
          </cell>
          <cell r="M123" t="str">
            <v/>
          </cell>
          <cell r="N123" t="str">
            <v/>
          </cell>
        </row>
        <row r="127">
          <cell r="C127">
            <v>36892</v>
          </cell>
          <cell r="D127">
            <v>36923</v>
          </cell>
          <cell r="E127">
            <v>36951</v>
          </cell>
          <cell r="F127">
            <v>36982</v>
          </cell>
          <cell r="G127">
            <v>37012</v>
          </cell>
          <cell r="H127">
            <v>37043</v>
          </cell>
          <cell r="I127">
            <v>37073</v>
          </cell>
          <cell r="J127">
            <v>37104</v>
          </cell>
          <cell r="K127">
            <v>37135</v>
          </cell>
          <cell r="L127">
            <v>37165</v>
          </cell>
          <cell r="M127">
            <v>37196</v>
          </cell>
          <cell r="N127">
            <v>37226</v>
          </cell>
        </row>
        <row r="128">
          <cell r="C128">
            <v>56.1</v>
          </cell>
          <cell r="D128">
            <v>134.4</v>
          </cell>
          <cell r="E128">
            <v>538.79999999999995</v>
          </cell>
          <cell r="F128">
            <v>619.70000000000005</v>
          </cell>
          <cell r="G128">
            <v>703.7</v>
          </cell>
          <cell r="H128">
            <v>768.7</v>
          </cell>
          <cell r="I128">
            <v>837.3</v>
          </cell>
          <cell r="J128">
            <v>935.7</v>
          </cell>
          <cell r="K128">
            <v>989.6</v>
          </cell>
          <cell r="L128">
            <v>1060.4000000000001</v>
          </cell>
          <cell r="M128">
            <v>1175.5</v>
          </cell>
          <cell r="N128">
            <v>1239</v>
          </cell>
        </row>
        <row r="129">
          <cell r="C129">
            <v>2.2000000000000002</v>
          </cell>
          <cell r="D129">
            <v>4.2</v>
          </cell>
          <cell r="E129">
            <v>6.5</v>
          </cell>
          <cell r="F129">
            <v>8.6999999999999993</v>
          </cell>
          <cell r="G129">
            <v>10.9</v>
          </cell>
          <cell r="H129">
            <v>13.3</v>
          </cell>
          <cell r="I129">
            <v>15.3</v>
          </cell>
          <cell r="J129">
            <v>17.600000000000001</v>
          </cell>
          <cell r="K129">
            <v>19.7</v>
          </cell>
          <cell r="L129">
            <v>21.9</v>
          </cell>
          <cell r="M129">
            <v>24.1</v>
          </cell>
          <cell r="N129">
            <v>26.3</v>
          </cell>
        </row>
        <row r="130">
          <cell r="C130">
            <v>58.300000000000004</v>
          </cell>
          <cell r="D130">
            <v>138.6</v>
          </cell>
          <cell r="E130">
            <v>545.29999999999995</v>
          </cell>
          <cell r="F130">
            <v>628.40000000000009</v>
          </cell>
          <cell r="G130">
            <v>714.6</v>
          </cell>
          <cell r="H130">
            <v>782</v>
          </cell>
          <cell r="I130">
            <v>852.59999999999991</v>
          </cell>
          <cell r="J130">
            <v>953.30000000000007</v>
          </cell>
          <cell r="K130">
            <v>1009.3000000000001</v>
          </cell>
          <cell r="L130">
            <v>1082.3000000000002</v>
          </cell>
          <cell r="M130">
            <v>1199.5999999999999</v>
          </cell>
          <cell r="N130">
            <v>1265.3</v>
          </cell>
        </row>
        <row r="131">
          <cell r="C131">
            <v>56.1</v>
          </cell>
          <cell r="D131">
            <v>78.300000000000011</v>
          </cell>
          <cell r="E131">
            <v>404.4</v>
          </cell>
          <cell r="F131">
            <v>80.900000000000091</v>
          </cell>
          <cell r="G131">
            <v>84</v>
          </cell>
          <cell r="H131">
            <v>65</v>
          </cell>
          <cell r="I131">
            <v>68.599999999999909</v>
          </cell>
          <cell r="J131">
            <v>98.400000000000091</v>
          </cell>
          <cell r="K131">
            <v>53.899999999999977</v>
          </cell>
          <cell r="L131">
            <v>70.800000000000068</v>
          </cell>
          <cell r="M131">
            <v>115.09999999999991</v>
          </cell>
          <cell r="N131">
            <v>63.5</v>
          </cell>
        </row>
        <row r="132">
          <cell r="C132">
            <v>2.2000000000000002</v>
          </cell>
          <cell r="D132">
            <v>2</v>
          </cell>
          <cell r="E132">
            <v>2.2999999999999998</v>
          </cell>
          <cell r="F132">
            <v>2.1999999999999993</v>
          </cell>
          <cell r="G132">
            <v>2.2000000000000011</v>
          </cell>
          <cell r="H132">
            <v>2.4000000000000004</v>
          </cell>
          <cell r="I132">
            <v>2</v>
          </cell>
          <cell r="J132">
            <v>2.3000000000000007</v>
          </cell>
          <cell r="K132">
            <v>2.0999999999999979</v>
          </cell>
          <cell r="L132">
            <v>2.1999999999999993</v>
          </cell>
          <cell r="M132">
            <v>2.2000000000000028</v>
          </cell>
          <cell r="N132">
            <v>2.1999999999999993</v>
          </cell>
        </row>
        <row r="133">
          <cell r="C133">
            <v>58.300000000000004</v>
          </cell>
          <cell r="D133">
            <v>80.299999999999983</v>
          </cell>
          <cell r="E133">
            <v>406.69999999999993</v>
          </cell>
          <cell r="F133">
            <v>83.100000000000136</v>
          </cell>
          <cell r="G133">
            <v>86.199999999999932</v>
          </cell>
          <cell r="H133">
            <v>67.399999999999977</v>
          </cell>
          <cell r="I133">
            <v>70.599999999999909</v>
          </cell>
          <cell r="J133">
            <v>100.70000000000016</v>
          </cell>
          <cell r="K133">
            <v>56</v>
          </cell>
          <cell r="L133">
            <v>73.000000000000114</v>
          </cell>
          <cell r="M133">
            <v>117.29999999999973</v>
          </cell>
          <cell r="N133">
            <v>65.700000000000045</v>
          </cell>
        </row>
        <row r="135">
          <cell r="C135">
            <v>15.5</v>
          </cell>
          <cell r="D135">
            <v>28.4</v>
          </cell>
          <cell r="E135">
            <v>46.1</v>
          </cell>
          <cell r="F135">
            <v>60</v>
          </cell>
          <cell r="G135">
            <v>75.3</v>
          </cell>
          <cell r="H135">
            <v>91.8</v>
          </cell>
          <cell r="I135">
            <v>104.8</v>
          </cell>
          <cell r="J135">
            <v>122.6</v>
          </cell>
          <cell r="K135">
            <v>135.6</v>
          </cell>
          <cell r="L135">
            <v>156.1</v>
          </cell>
          <cell r="M135">
            <v>173.8</v>
          </cell>
          <cell r="N135">
            <v>197</v>
          </cell>
        </row>
        <row r="136">
          <cell r="C136">
            <v>15.5</v>
          </cell>
          <cell r="D136">
            <v>12.899999999999999</v>
          </cell>
          <cell r="E136">
            <v>17.700000000000003</v>
          </cell>
          <cell r="F136">
            <v>13.899999999999999</v>
          </cell>
          <cell r="G136">
            <v>15.299999999999997</v>
          </cell>
          <cell r="H136">
            <v>16.5</v>
          </cell>
          <cell r="I136">
            <v>13</v>
          </cell>
          <cell r="J136">
            <v>17.799999999999997</v>
          </cell>
          <cell r="K136">
            <v>13</v>
          </cell>
          <cell r="L136">
            <v>20.5</v>
          </cell>
          <cell r="M136">
            <v>17.700000000000017</v>
          </cell>
          <cell r="N136">
            <v>23.199999999999989</v>
          </cell>
        </row>
        <row r="138">
          <cell r="C138">
            <v>1.2</v>
          </cell>
          <cell r="D138">
            <v>2.2999999999999998</v>
          </cell>
          <cell r="E138">
            <v>3.5</v>
          </cell>
          <cell r="F138">
            <v>4.7</v>
          </cell>
          <cell r="G138">
            <v>5.9</v>
          </cell>
          <cell r="H138">
            <v>7.2</v>
          </cell>
          <cell r="I138">
            <v>8.6999999999999993</v>
          </cell>
          <cell r="J138">
            <v>10.1</v>
          </cell>
          <cell r="K138">
            <v>11.5</v>
          </cell>
          <cell r="L138">
            <v>12.8</v>
          </cell>
          <cell r="M138">
            <v>14.3</v>
          </cell>
          <cell r="N138">
            <v>15.8</v>
          </cell>
        </row>
        <row r="139">
          <cell r="C139">
            <v>1.2</v>
          </cell>
          <cell r="D139">
            <v>1.0999999999999999</v>
          </cell>
          <cell r="E139">
            <v>1.2000000000000002</v>
          </cell>
          <cell r="F139">
            <v>1.2000000000000002</v>
          </cell>
          <cell r="G139">
            <v>1.2000000000000002</v>
          </cell>
          <cell r="H139">
            <v>1.2999999999999998</v>
          </cell>
          <cell r="I139">
            <v>1.4999999999999991</v>
          </cell>
          <cell r="J139">
            <v>1.4000000000000004</v>
          </cell>
          <cell r="K139">
            <v>1.4000000000000004</v>
          </cell>
          <cell r="L139">
            <v>1.3000000000000007</v>
          </cell>
          <cell r="M139">
            <v>1.5</v>
          </cell>
          <cell r="N139">
            <v>1.5</v>
          </cell>
        </row>
        <row r="141">
          <cell r="C141">
            <v>3.7</v>
          </cell>
          <cell r="D141">
            <v>7</v>
          </cell>
          <cell r="E141">
            <v>7</v>
          </cell>
          <cell r="F141">
            <v>7</v>
          </cell>
          <cell r="G141">
            <v>7</v>
          </cell>
          <cell r="H141">
            <v>7</v>
          </cell>
          <cell r="I141">
            <v>7</v>
          </cell>
          <cell r="J141">
            <v>7</v>
          </cell>
          <cell r="K141">
            <v>7</v>
          </cell>
          <cell r="L141">
            <v>7</v>
          </cell>
          <cell r="M141">
            <v>7</v>
          </cell>
          <cell r="N141">
            <v>7</v>
          </cell>
        </row>
        <row r="142">
          <cell r="C142">
            <v>3.7</v>
          </cell>
          <cell r="D142">
            <v>3.3</v>
          </cell>
          <cell r="E142">
            <v>0</v>
          </cell>
          <cell r="F142">
            <v>0</v>
          </cell>
          <cell r="G142">
            <v>0</v>
          </cell>
          <cell r="H142">
            <v>0</v>
          </cell>
          <cell r="I142">
            <v>0</v>
          </cell>
          <cell r="J142">
            <v>0</v>
          </cell>
          <cell r="K142">
            <v>0</v>
          </cell>
          <cell r="L142">
            <v>0</v>
          </cell>
          <cell r="M142">
            <v>0</v>
          </cell>
          <cell r="N142">
            <v>0</v>
          </cell>
        </row>
        <row r="143">
          <cell r="C143">
            <v>78.7</v>
          </cell>
          <cell r="D143">
            <v>176.29999999999998</v>
          </cell>
          <cell r="E143">
            <v>601.89999999999986</v>
          </cell>
          <cell r="F143">
            <v>700.1</v>
          </cell>
          <cell r="G143">
            <v>802.8</v>
          </cell>
          <cell r="H143">
            <v>887.99999999999989</v>
          </cell>
          <cell r="I143">
            <v>973.0999999999998</v>
          </cell>
          <cell r="J143">
            <v>1093</v>
          </cell>
          <cell r="K143">
            <v>1163.4000000000001</v>
          </cell>
          <cell r="L143">
            <v>1258.2000000000003</v>
          </cell>
          <cell r="M143">
            <v>1394.7</v>
          </cell>
          <cell r="N143">
            <v>1485.1000000000001</v>
          </cell>
        </row>
        <row r="144">
          <cell r="C144">
            <v>78.7</v>
          </cell>
          <cell r="D144">
            <v>97.59999999999998</v>
          </cell>
          <cell r="E144">
            <v>425.59999999999991</v>
          </cell>
          <cell r="F144">
            <v>98.200000000000131</v>
          </cell>
          <cell r="G144">
            <v>102.69999999999993</v>
          </cell>
          <cell r="H144">
            <v>85.199999999999974</v>
          </cell>
          <cell r="I144">
            <v>85.099999999999909</v>
          </cell>
          <cell r="J144">
            <v>119.90000000000015</v>
          </cell>
          <cell r="K144">
            <v>70.400000000000006</v>
          </cell>
          <cell r="L144">
            <v>94.800000000000111</v>
          </cell>
          <cell r="M144">
            <v>136.49999999999974</v>
          </cell>
          <cell r="N144">
            <v>90.400000000000034</v>
          </cell>
        </row>
        <row r="145">
          <cell r="C145">
            <v>73.7</v>
          </cell>
          <cell r="D145">
            <v>170.6</v>
          </cell>
          <cell r="E145">
            <v>285</v>
          </cell>
          <cell r="F145">
            <v>384</v>
          </cell>
          <cell r="G145">
            <v>499.9</v>
          </cell>
          <cell r="H145">
            <v>601.1</v>
          </cell>
          <cell r="I145">
            <v>695.7</v>
          </cell>
          <cell r="J145">
            <v>818.7</v>
          </cell>
          <cell r="K145">
            <v>908.5</v>
          </cell>
          <cell r="L145">
            <v>1015.6</v>
          </cell>
          <cell r="M145">
            <v>1108.4000000000001</v>
          </cell>
          <cell r="N145">
            <v>1202.7</v>
          </cell>
        </row>
        <row r="146">
          <cell r="C146">
            <v>73.7</v>
          </cell>
          <cell r="D146">
            <v>96.899999999999991</v>
          </cell>
          <cell r="E146">
            <v>114.4</v>
          </cell>
          <cell r="F146">
            <v>99</v>
          </cell>
          <cell r="G146">
            <v>115.89999999999998</v>
          </cell>
          <cell r="H146">
            <v>101.20000000000005</v>
          </cell>
          <cell r="I146">
            <v>94.600000000000023</v>
          </cell>
          <cell r="J146">
            <v>123</v>
          </cell>
          <cell r="K146">
            <v>89.799999999999955</v>
          </cell>
          <cell r="L146">
            <v>107.10000000000002</v>
          </cell>
          <cell r="M146">
            <v>92.800000000000068</v>
          </cell>
          <cell r="N146">
            <v>94.299999999999955</v>
          </cell>
        </row>
        <row r="147">
          <cell r="C147">
            <v>6.7842605156037988E-2</v>
          </cell>
          <cell r="D147">
            <v>7.2239422084622159E-3</v>
          </cell>
          <cell r="E147">
            <v>2.7202797202797195</v>
          </cell>
          <cell r="F147">
            <v>-8.0808080808067607E-3</v>
          </cell>
          <cell r="G147">
            <v>-0.11389128559102717</v>
          </cell>
          <cell r="H147">
            <v>-0.15810276679841961</v>
          </cell>
          <cell r="I147">
            <v>-0.10042283298097369</v>
          </cell>
          <cell r="J147">
            <v>-2.5203252032519125E-2</v>
          </cell>
          <cell r="K147">
            <v>-0.21603563474387483</v>
          </cell>
          <cell r="L147">
            <v>-0.11484593837534929</v>
          </cell>
          <cell r="M147">
            <v>0.47090517241378926</v>
          </cell>
          <cell r="N147">
            <v>-4.1357370095439258E-2</v>
          </cell>
        </row>
        <row r="148">
          <cell r="C148">
            <v>6.7842605156037988E-2</v>
          </cell>
          <cell r="D148">
            <v>3.3411488862836979E-2</v>
          </cell>
          <cell r="E148">
            <v>1.1119298245614031</v>
          </cell>
          <cell r="F148">
            <v>0.82317708333333339</v>
          </cell>
          <cell r="G148">
            <v>0.60592118423684738</v>
          </cell>
          <cell r="H148">
            <v>0.47729163200798513</v>
          </cell>
          <cell r="I148">
            <v>0.39873508696277093</v>
          </cell>
          <cell r="J148">
            <v>0.33504336142665192</v>
          </cell>
          <cell r="K148">
            <v>0.28057237204182728</v>
          </cell>
          <cell r="L148">
            <v>0.23887357227254849</v>
          </cell>
          <cell r="M148">
            <v>0.2583002526163839</v>
          </cell>
          <cell r="N148">
            <v>0.23480502203375744</v>
          </cell>
        </row>
        <row r="152">
          <cell r="C152">
            <v>36892</v>
          </cell>
          <cell r="D152">
            <v>36923</v>
          </cell>
          <cell r="E152">
            <v>36951</v>
          </cell>
          <cell r="F152">
            <v>36982</v>
          </cell>
          <cell r="G152">
            <v>37012</v>
          </cell>
          <cell r="H152">
            <v>37043</v>
          </cell>
          <cell r="I152">
            <v>37073</v>
          </cell>
          <cell r="J152">
            <v>37104</v>
          </cell>
          <cell r="K152">
            <v>37135</v>
          </cell>
          <cell r="L152">
            <v>37165</v>
          </cell>
          <cell r="M152">
            <v>37196</v>
          </cell>
          <cell r="N152">
            <v>37226</v>
          </cell>
        </row>
        <row r="153">
          <cell r="C153">
            <v>8.1</v>
          </cell>
          <cell r="D153">
            <v>11.7</v>
          </cell>
          <cell r="E153">
            <v>17.899999999999999</v>
          </cell>
          <cell r="F153">
            <v>16.7</v>
          </cell>
          <cell r="G153">
            <v>18.399999999999999</v>
          </cell>
          <cell r="H153">
            <v>22.8</v>
          </cell>
          <cell r="I153">
            <v>27.6</v>
          </cell>
          <cell r="J153">
            <v>33.4</v>
          </cell>
          <cell r="K153">
            <v>37.6</v>
          </cell>
          <cell r="L153">
            <v>46.4</v>
          </cell>
          <cell r="M153">
            <v>47.3</v>
          </cell>
          <cell r="N153">
            <v>43.1</v>
          </cell>
        </row>
        <row r="154">
          <cell r="C154">
            <v>0</v>
          </cell>
          <cell r="D154">
            <v>0</v>
          </cell>
          <cell r="E154">
            <v>0</v>
          </cell>
          <cell r="F154">
            <v>0</v>
          </cell>
          <cell r="G154">
            <v>0</v>
          </cell>
          <cell r="H154">
            <v>0</v>
          </cell>
          <cell r="I154">
            <v>0</v>
          </cell>
          <cell r="J154">
            <v>0</v>
          </cell>
          <cell r="K154">
            <v>0</v>
          </cell>
          <cell r="L154">
            <v>0</v>
          </cell>
          <cell r="M154">
            <v>0</v>
          </cell>
          <cell r="N154">
            <v>0</v>
          </cell>
        </row>
        <row r="155">
          <cell r="C155">
            <v>8.1</v>
          </cell>
          <cell r="D155">
            <v>11.7</v>
          </cell>
          <cell r="E155">
            <v>17.899999999999999</v>
          </cell>
          <cell r="F155">
            <v>16.7</v>
          </cell>
          <cell r="G155">
            <v>18.399999999999999</v>
          </cell>
          <cell r="H155">
            <v>22.8</v>
          </cell>
          <cell r="I155">
            <v>27.6</v>
          </cell>
          <cell r="J155">
            <v>33.4</v>
          </cell>
          <cell r="K155">
            <v>37.6</v>
          </cell>
          <cell r="L155">
            <v>46.4</v>
          </cell>
          <cell r="M155">
            <v>47.3</v>
          </cell>
          <cell r="N155">
            <v>43.1</v>
          </cell>
        </row>
        <row r="156">
          <cell r="C156">
            <v>8.1</v>
          </cell>
          <cell r="D156">
            <v>3.5999999999999996</v>
          </cell>
          <cell r="E156">
            <v>6.1999999999999993</v>
          </cell>
          <cell r="F156">
            <v>-1.1999999999999993</v>
          </cell>
          <cell r="G156">
            <v>1.6999999999999993</v>
          </cell>
          <cell r="H156">
            <v>4.4000000000000021</v>
          </cell>
          <cell r="I156">
            <v>4.8000000000000007</v>
          </cell>
          <cell r="J156">
            <v>5.7999999999999972</v>
          </cell>
          <cell r="K156">
            <v>4.2000000000000028</v>
          </cell>
          <cell r="L156">
            <v>8.7999999999999972</v>
          </cell>
          <cell r="M156">
            <v>0.89999999999999858</v>
          </cell>
          <cell r="N156">
            <v>-4.1999999999999957</v>
          </cell>
        </row>
        <row r="157">
          <cell r="C157">
            <v>0</v>
          </cell>
          <cell r="D157">
            <v>0</v>
          </cell>
          <cell r="E157">
            <v>0</v>
          </cell>
          <cell r="F157">
            <v>0</v>
          </cell>
          <cell r="G157">
            <v>0</v>
          </cell>
          <cell r="H157">
            <v>0</v>
          </cell>
          <cell r="I157">
            <v>0</v>
          </cell>
          <cell r="J157">
            <v>0</v>
          </cell>
          <cell r="K157">
            <v>0</v>
          </cell>
          <cell r="L157">
            <v>0</v>
          </cell>
          <cell r="M157">
            <v>0</v>
          </cell>
          <cell r="N157">
            <v>0</v>
          </cell>
        </row>
        <row r="158">
          <cell r="C158">
            <v>8.1</v>
          </cell>
          <cell r="D158">
            <v>3.5999999999999996</v>
          </cell>
          <cell r="E158">
            <v>6.1999999999999993</v>
          </cell>
          <cell r="F158">
            <v>-1.1999999999999993</v>
          </cell>
          <cell r="G158">
            <v>1.6999999999999993</v>
          </cell>
          <cell r="H158">
            <v>4.4000000000000021</v>
          </cell>
          <cell r="I158">
            <v>4.8000000000000007</v>
          </cell>
          <cell r="J158">
            <v>5.7999999999999972</v>
          </cell>
          <cell r="K158">
            <v>4.2000000000000028</v>
          </cell>
          <cell r="L158">
            <v>8.7999999999999972</v>
          </cell>
          <cell r="M158">
            <v>0.89999999999999858</v>
          </cell>
          <cell r="N158">
            <v>-4.1999999999999957</v>
          </cell>
        </row>
        <row r="160">
          <cell r="C160">
            <v>0.3</v>
          </cell>
          <cell r="D160">
            <v>0.4</v>
          </cell>
          <cell r="E160">
            <v>0.8</v>
          </cell>
          <cell r="F160">
            <v>0.6</v>
          </cell>
          <cell r="G160">
            <v>0.7</v>
          </cell>
          <cell r="H160">
            <v>0.9</v>
          </cell>
          <cell r="I160">
            <v>0.1</v>
          </cell>
          <cell r="J160">
            <v>0.2</v>
          </cell>
          <cell r="K160">
            <v>0.4</v>
          </cell>
          <cell r="L160">
            <v>0</v>
          </cell>
          <cell r="M160">
            <v>0.4</v>
          </cell>
          <cell r="N160">
            <v>0</v>
          </cell>
        </row>
        <row r="161">
          <cell r="C161">
            <v>0.3</v>
          </cell>
          <cell r="D161">
            <v>0.10000000000000003</v>
          </cell>
          <cell r="E161">
            <v>0.4</v>
          </cell>
          <cell r="F161">
            <v>-0.20000000000000007</v>
          </cell>
          <cell r="G161">
            <v>9.9999999999999978E-2</v>
          </cell>
          <cell r="H161">
            <v>0.20000000000000007</v>
          </cell>
          <cell r="I161">
            <v>-0.8</v>
          </cell>
          <cell r="J161">
            <v>0.1</v>
          </cell>
          <cell r="K161">
            <v>0.2</v>
          </cell>
          <cell r="L161">
            <v>-0.4</v>
          </cell>
          <cell r="M161">
            <v>0.4</v>
          </cell>
          <cell r="N161">
            <v>-0.4</v>
          </cell>
        </row>
        <row r="163">
          <cell r="C163">
            <v>0</v>
          </cell>
          <cell r="D163">
            <v>0</v>
          </cell>
          <cell r="E163">
            <v>0.1</v>
          </cell>
          <cell r="F163">
            <v>0.1</v>
          </cell>
          <cell r="G163">
            <v>0.1</v>
          </cell>
          <cell r="H163">
            <v>0.1</v>
          </cell>
          <cell r="I163">
            <v>0.1</v>
          </cell>
          <cell r="J163">
            <v>0.1</v>
          </cell>
          <cell r="K163">
            <v>0.1</v>
          </cell>
          <cell r="L163">
            <v>0.1</v>
          </cell>
          <cell r="M163">
            <v>0.1</v>
          </cell>
          <cell r="N163">
            <v>0.1</v>
          </cell>
        </row>
        <row r="164">
          <cell r="C164">
            <v>0</v>
          </cell>
          <cell r="D164">
            <v>0</v>
          </cell>
          <cell r="E164">
            <v>0.1</v>
          </cell>
          <cell r="F164">
            <v>0</v>
          </cell>
          <cell r="G164">
            <v>0</v>
          </cell>
          <cell r="H164">
            <v>0</v>
          </cell>
          <cell r="I164">
            <v>0</v>
          </cell>
          <cell r="J164">
            <v>0</v>
          </cell>
          <cell r="K164">
            <v>0</v>
          </cell>
          <cell r="L164">
            <v>0</v>
          </cell>
          <cell r="M164">
            <v>0</v>
          </cell>
          <cell r="N164">
            <v>0</v>
          </cell>
        </row>
        <row r="166">
          <cell r="C166">
            <v>1.5</v>
          </cell>
          <cell r="D166">
            <v>-1.7</v>
          </cell>
          <cell r="E166">
            <v>-1.7</v>
          </cell>
          <cell r="F166">
            <v>-2</v>
          </cell>
          <cell r="G166">
            <v>-2.2000000000000002</v>
          </cell>
          <cell r="H166">
            <v>-2.5</v>
          </cell>
          <cell r="I166">
            <v>-2.5</v>
          </cell>
          <cell r="J166">
            <v>-2.5</v>
          </cell>
          <cell r="K166">
            <v>-2.7</v>
          </cell>
          <cell r="L166">
            <v>-2.7</v>
          </cell>
          <cell r="M166">
            <v>-2.7</v>
          </cell>
          <cell r="N166">
            <v>-2.8</v>
          </cell>
        </row>
        <row r="167">
          <cell r="C167">
            <v>1.5</v>
          </cell>
          <cell r="D167">
            <v>-3.2</v>
          </cell>
          <cell r="E167">
            <v>0</v>
          </cell>
          <cell r="F167">
            <v>-0.30000000000000004</v>
          </cell>
          <cell r="G167">
            <v>-0.20000000000000018</v>
          </cell>
          <cell r="H167">
            <v>-0.29999999999999982</v>
          </cell>
          <cell r="I167">
            <v>0</v>
          </cell>
          <cell r="J167">
            <v>0</v>
          </cell>
          <cell r="K167">
            <v>-0.20000000000000018</v>
          </cell>
          <cell r="L167">
            <v>0</v>
          </cell>
          <cell r="M167">
            <v>0</v>
          </cell>
          <cell r="N167">
            <v>-9.9999999999999645E-2</v>
          </cell>
        </row>
        <row r="168">
          <cell r="C168">
            <v>9.9</v>
          </cell>
          <cell r="D168">
            <v>10.4</v>
          </cell>
          <cell r="E168">
            <v>17.100000000000001</v>
          </cell>
          <cell r="F168">
            <v>15.400000000000002</v>
          </cell>
          <cell r="G168">
            <v>17</v>
          </cell>
          <cell r="H168">
            <v>21.300000000000004</v>
          </cell>
          <cell r="I168">
            <v>25.300000000000004</v>
          </cell>
          <cell r="J168">
            <v>31.200000000000003</v>
          </cell>
          <cell r="K168">
            <v>35.400000000000006</v>
          </cell>
          <cell r="L168">
            <v>43.800000000000004</v>
          </cell>
          <cell r="M168">
            <v>45.1</v>
          </cell>
          <cell r="N168">
            <v>40.400000000000006</v>
          </cell>
        </row>
        <row r="169">
          <cell r="C169">
            <v>9.9</v>
          </cell>
          <cell r="D169">
            <v>0.49999999999999956</v>
          </cell>
          <cell r="E169">
            <v>6.6999999999999993</v>
          </cell>
          <cell r="F169">
            <v>-1.6999999999999993</v>
          </cell>
          <cell r="G169">
            <v>1.5999999999999992</v>
          </cell>
          <cell r="H169">
            <v>4.3000000000000025</v>
          </cell>
          <cell r="I169">
            <v>4.0000000000000009</v>
          </cell>
          <cell r="J169">
            <v>5.8999999999999968</v>
          </cell>
          <cell r="K169">
            <v>4.2000000000000028</v>
          </cell>
          <cell r="L169">
            <v>8.3999999999999968</v>
          </cell>
          <cell r="M169">
            <v>1.2999999999999985</v>
          </cell>
          <cell r="N169">
            <v>-4.6999999999999957</v>
          </cell>
        </row>
        <row r="170">
          <cell r="C170">
            <v>-5.5</v>
          </cell>
          <cell r="D170">
            <v>-2.4</v>
          </cell>
          <cell r="E170">
            <v>6.5</v>
          </cell>
          <cell r="F170">
            <v>8.5</v>
          </cell>
          <cell r="G170">
            <v>10.7</v>
          </cell>
          <cell r="H170">
            <v>7.5</v>
          </cell>
          <cell r="I170">
            <v>7.5</v>
          </cell>
          <cell r="J170">
            <v>7.5</v>
          </cell>
          <cell r="K170">
            <v>13.8</v>
          </cell>
          <cell r="L170">
            <v>13.8</v>
          </cell>
          <cell r="M170">
            <v>24.5</v>
          </cell>
          <cell r="N170">
            <v>53.2</v>
          </cell>
        </row>
        <row r="171">
          <cell r="C171">
            <v>-5.5</v>
          </cell>
          <cell r="D171">
            <v>3.1</v>
          </cell>
          <cell r="E171">
            <v>8.9</v>
          </cell>
          <cell r="F171">
            <v>2</v>
          </cell>
          <cell r="G171">
            <v>2.1999999999999993</v>
          </cell>
          <cell r="H171">
            <v>-3.1999999999999993</v>
          </cell>
          <cell r="I171">
            <v>0</v>
          </cell>
          <cell r="J171">
            <v>0</v>
          </cell>
          <cell r="K171">
            <v>6.3000000000000007</v>
          </cell>
          <cell r="L171">
            <v>0</v>
          </cell>
          <cell r="M171">
            <v>10.7</v>
          </cell>
          <cell r="N171">
            <v>28.700000000000003</v>
          </cell>
        </row>
        <row r="172">
          <cell r="C172">
            <v>-2.8000000000000003</v>
          </cell>
          <cell r="D172">
            <v>-0.83870967741935498</v>
          </cell>
          <cell r="E172">
            <v>-0.24719101123595516</v>
          </cell>
          <cell r="F172">
            <v>-1.8499999999999996</v>
          </cell>
          <cell r="G172">
            <v>-0.27272727272727287</v>
          </cell>
          <cell r="H172">
            <v>-2.3437500000000009</v>
          </cell>
          <cell r="I172" t="str">
            <v/>
          </cell>
          <cell r="J172" t="str">
            <v/>
          </cell>
          <cell r="K172">
            <v>-0.33333333333333298</v>
          </cell>
          <cell r="L172" t="str">
            <v/>
          </cell>
          <cell r="M172">
            <v>-0.87850467289719636</v>
          </cell>
          <cell r="N172">
            <v>-1.1637630662020904</v>
          </cell>
        </row>
        <row r="173">
          <cell r="C173">
            <v>-2.8000000000000003</v>
          </cell>
          <cell r="D173">
            <v>-5.3333333333333339</v>
          </cell>
          <cell r="E173">
            <v>1.630769230769231</v>
          </cell>
          <cell r="F173">
            <v>0.81176470588235317</v>
          </cell>
          <cell r="G173">
            <v>0.58878504672897203</v>
          </cell>
          <cell r="H173">
            <v>1.8400000000000005</v>
          </cell>
          <cell r="I173">
            <v>2.373333333333334</v>
          </cell>
          <cell r="J173">
            <v>3.1600000000000006</v>
          </cell>
          <cell r="K173">
            <v>1.5652173913043481</v>
          </cell>
          <cell r="L173">
            <v>2.1739130434782612</v>
          </cell>
          <cell r="M173">
            <v>0.84081632653061233</v>
          </cell>
          <cell r="N173">
            <v>-0.24060150375939843</v>
          </cell>
        </row>
        <row r="178">
          <cell r="C178">
            <v>36892</v>
          </cell>
          <cell r="D178">
            <v>36923</v>
          </cell>
          <cell r="E178">
            <v>36951</v>
          </cell>
          <cell r="F178">
            <v>36982</v>
          </cell>
          <cell r="G178">
            <v>37012</v>
          </cell>
          <cell r="H178">
            <v>37043</v>
          </cell>
          <cell r="I178">
            <v>37073</v>
          </cell>
          <cell r="J178">
            <v>37104</v>
          </cell>
          <cell r="K178">
            <v>37135</v>
          </cell>
          <cell r="L178">
            <v>37165</v>
          </cell>
          <cell r="M178">
            <v>37196</v>
          </cell>
          <cell r="N178">
            <v>37226</v>
          </cell>
        </row>
        <row r="179">
          <cell r="C179">
            <v>0.1</v>
          </cell>
          <cell r="D179">
            <v>0.1</v>
          </cell>
          <cell r="E179">
            <v>0.1</v>
          </cell>
          <cell r="F179">
            <v>0.1</v>
          </cell>
          <cell r="G179">
            <v>3.1</v>
          </cell>
          <cell r="H179">
            <v>4.5</v>
          </cell>
          <cell r="I179">
            <v>5.4</v>
          </cell>
          <cell r="J179">
            <v>6.3</v>
          </cell>
          <cell r="K179">
            <v>7.1</v>
          </cell>
          <cell r="L179">
            <v>7.1</v>
          </cell>
          <cell r="M179">
            <v>8.5</v>
          </cell>
          <cell r="N179">
            <v>9.4</v>
          </cell>
        </row>
        <row r="180">
          <cell r="C180">
            <v>2.2999999999999998</v>
          </cell>
          <cell r="D180">
            <v>4.7</v>
          </cell>
          <cell r="E180">
            <v>8.1</v>
          </cell>
          <cell r="F180">
            <v>11.4</v>
          </cell>
          <cell r="G180">
            <v>11.8</v>
          </cell>
          <cell r="H180">
            <v>14.2</v>
          </cell>
          <cell r="I180">
            <v>16.5</v>
          </cell>
          <cell r="J180">
            <v>18.899999999999999</v>
          </cell>
          <cell r="K180">
            <v>21.2</v>
          </cell>
          <cell r="L180">
            <v>23.6</v>
          </cell>
          <cell r="M180">
            <v>26</v>
          </cell>
          <cell r="N180">
            <v>28.3</v>
          </cell>
        </row>
        <row r="181">
          <cell r="C181">
            <v>2.4</v>
          </cell>
          <cell r="D181">
            <v>4.8</v>
          </cell>
          <cell r="E181">
            <v>8.1999999999999993</v>
          </cell>
          <cell r="F181">
            <v>11.5</v>
          </cell>
          <cell r="G181">
            <v>14.9</v>
          </cell>
          <cell r="H181">
            <v>18.7</v>
          </cell>
          <cell r="I181">
            <v>21.9</v>
          </cell>
          <cell r="J181">
            <v>25.2</v>
          </cell>
          <cell r="K181">
            <v>28.299999999999997</v>
          </cell>
          <cell r="L181">
            <v>30.700000000000003</v>
          </cell>
          <cell r="M181">
            <v>34.5</v>
          </cell>
          <cell r="N181">
            <v>37.700000000000003</v>
          </cell>
        </row>
        <row r="182">
          <cell r="C182">
            <v>0.1</v>
          </cell>
          <cell r="D182">
            <v>0</v>
          </cell>
          <cell r="E182">
            <v>0</v>
          </cell>
          <cell r="F182">
            <v>0</v>
          </cell>
          <cell r="G182">
            <v>3</v>
          </cell>
          <cell r="H182">
            <v>1.4</v>
          </cell>
          <cell r="I182">
            <v>0.90000000000000036</v>
          </cell>
          <cell r="J182">
            <v>0.89999999999999947</v>
          </cell>
          <cell r="K182">
            <v>0.79999999999999982</v>
          </cell>
          <cell r="L182">
            <v>0</v>
          </cell>
          <cell r="M182">
            <v>1.4000000000000004</v>
          </cell>
          <cell r="N182">
            <v>0.90000000000000036</v>
          </cell>
        </row>
        <row r="183">
          <cell r="C183">
            <v>2.2999999999999998</v>
          </cell>
          <cell r="D183">
            <v>2.4000000000000004</v>
          </cell>
          <cell r="E183">
            <v>3.3999999999999995</v>
          </cell>
          <cell r="F183">
            <v>3.3000000000000007</v>
          </cell>
          <cell r="G183">
            <v>0.40000000000000036</v>
          </cell>
          <cell r="H183">
            <v>2.3999999999999986</v>
          </cell>
          <cell r="I183">
            <v>2.3000000000000007</v>
          </cell>
          <cell r="J183">
            <v>2.3999999999999986</v>
          </cell>
          <cell r="K183">
            <v>2.3000000000000007</v>
          </cell>
          <cell r="L183">
            <v>2.4000000000000021</v>
          </cell>
          <cell r="M183">
            <v>2.3999999999999986</v>
          </cell>
          <cell r="N183">
            <v>2.3000000000000007</v>
          </cell>
        </row>
        <row r="184">
          <cell r="C184">
            <v>2.4</v>
          </cell>
          <cell r="D184">
            <v>2.4</v>
          </cell>
          <cell r="E184">
            <v>3.3999999999999995</v>
          </cell>
          <cell r="F184">
            <v>3.3000000000000007</v>
          </cell>
          <cell r="G184">
            <v>3.4000000000000004</v>
          </cell>
          <cell r="H184">
            <v>3.7999999999999989</v>
          </cell>
          <cell r="I184">
            <v>3.1999999999999993</v>
          </cell>
          <cell r="J184">
            <v>3.3000000000000007</v>
          </cell>
          <cell r="K184">
            <v>3.0999999999999979</v>
          </cell>
          <cell r="L184">
            <v>2.4000000000000057</v>
          </cell>
          <cell r="M184">
            <v>3.7999999999999972</v>
          </cell>
          <cell r="N184">
            <v>3.2000000000000028</v>
          </cell>
        </row>
        <row r="186">
          <cell r="C186">
            <v>0</v>
          </cell>
          <cell r="D186">
            <v>0</v>
          </cell>
          <cell r="E186">
            <v>0</v>
          </cell>
          <cell r="F186">
            <v>0</v>
          </cell>
          <cell r="G186">
            <v>0</v>
          </cell>
          <cell r="H186">
            <v>0</v>
          </cell>
          <cell r="I186">
            <v>0</v>
          </cell>
          <cell r="J186">
            <v>0</v>
          </cell>
          <cell r="K186">
            <v>0</v>
          </cell>
          <cell r="L186">
            <v>0</v>
          </cell>
          <cell r="M186">
            <v>0</v>
          </cell>
          <cell r="N186">
            <v>0</v>
          </cell>
        </row>
        <row r="187">
          <cell r="C187">
            <v>0</v>
          </cell>
          <cell r="D187">
            <v>0</v>
          </cell>
          <cell r="E187">
            <v>0</v>
          </cell>
          <cell r="F187">
            <v>0</v>
          </cell>
          <cell r="G187">
            <v>0</v>
          </cell>
          <cell r="H187">
            <v>0</v>
          </cell>
          <cell r="I187">
            <v>0</v>
          </cell>
          <cell r="J187">
            <v>0</v>
          </cell>
          <cell r="K187">
            <v>0</v>
          </cell>
          <cell r="L187">
            <v>0</v>
          </cell>
          <cell r="M187">
            <v>0</v>
          </cell>
          <cell r="N187">
            <v>0</v>
          </cell>
        </row>
        <row r="189">
          <cell r="C189">
            <v>0</v>
          </cell>
          <cell r="D189">
            <v>0</v>
          </cell>
          <cell r="E189">
            <v>0</v>
          </cell>
          <cell r="F189">
            <v>0</v>
          </cell>
          <cell r="G189">
            <v>0</v>
          </cell>
          <cell r="H189">
            <v>0</v>
          </cell>
          <cell r="I189">
            <v>0</v>
          </cell>
          <cell r="J189">
            <v>0</v>
          </cell>
          <cell r="K189">
            <v>0</v>
          </cell>
          <cell r="L189">
            <v>0</v>
          </cell>
          <cell r="M189">
            <v>0</v>
          </cell>
          <cell r="N189">
            <v>0</v>
          </cell>
        </row>
        <row r="190">
          <cell r="C190">
            <v>0</v>
          </cell>
          <cell r="D190">
            <v>0</v>
          </cell>
          <cell r="E190">
            <v>0</v>
          </cell>
          <cell r="F190">
            <v>0</v>
          </cell>
          <cell r="G190">
            <v>0</v>
          </cell>
          <cell r="H190">
            <v>0</v>
          </cell>
          <cell r="I190">
            <v>0</v>
          </cell>
          <cell r="J190">
            <v>0</v>
          </cell>
          <cell r="K190">
            <v>0</v>
          </cell>
          <cell r="L190">
            <v>0</v>
          </cell>
          <cell r="M190">
            <v>0</v>
          </cell>
          <cell r="N190">
            <v>0</v>
          </cell>
        </row>
        <row r="192">
          <cell r="C192">
            <v>0</v>
          </cell>
          <cell r="D192">
            <v>0</v>
          </cell>
          <cell r="E192">
            <v>0</v>
          </cell>
          <cell r="F192">
            <v>0</v>
          </cell>
          <cell r="G192">
            <v>0</v>
          </cell>
          <cell r="H192">
            <v>0</v>
          </cell>
          <cell r="I192">
            <v>0</v>
          </cell>
          <cell r="J192">
            <v>0</v>
          </cell>
          <cell r="K192">
            <v>0</v>
          </cell>
          <cell r="L192">
            <v>0</v>
          </cell>
          <cell r="M192">
            <v>0</v>
          </cell>
          <cell r="N192">
            <v>0</v>
          </cell>
        </row>
        <row r="193">
          <cell r="C193">
            <v>0</v>
          </cell>
          <cell r="D193">
            <v>0</v>
          </cell>
          <cell r="E193">
            <v>0</v>
          </cell>
          <cell r="F193">
            <v>0</v>
          </cell>
          <cell r="G193">
            <v>0</v>
          </cell>
          <cell r="H193">
            <v>0</v>
          </cell>
          <cell r="I193">
            <v>0</v>
          </cell>
          <cell r="J193">
            <v>0</v>
          </cell>
          <cell r="K193">
            <v>0</v>
          </cell>
          <cell r="L193">
            <v>0</v>
          </cell>
          <cell r="M193">
            <v>0</v>
          </cell>
          <cell r="N193">
            <v>0</v>
          </cell>
        </row>
        <row r="194">
          <cell r="C194">
            <v>2.4</v>
          </cell>
          <cell r="D194">
            <v>4.8</v>
          </cell>
          <cell r="E194">
            <v>8.1999999999999993</v>
          </cell>
          <cell r="F194">
            <v>11.5</v>
          </cell>
          <cell r="G194">
            <v>14.9</v>
          </cell>
          <cell r="H194">
            <v>18.7</v>
          </cell>
          <cell r="I194">
            <v>21.9</v>
          </cell>
          <cell r="J194">
            <v>25.2</v>
          </cell>
          <cell r="K194">
            <v>28.299999999999997</v>
          </cell>
          <cell r="L194">
            <v>30.700000000000003</v>
          </cell>
          <cell r="M194">
            <v>34.5</v>
          </cell>
          <cell r="N194">
            <v>37.700000000000003</v>
          </cell>
        </row>
        <row r="195">
          <cell r="C195">
            <v>2.4</v>
          </cell>
          <cell r="D195">
            <v>2.4</v>
          </cell>
          <cell r="E195">
            <v>3.3999999999999995</v>
          </cell>
          <cell r="F195">
            <v>3.3000000000000007</v>
          </cell>
          <cell r="G195">
            <v>3.4000000000000004</v>
          </cell>
          <cell r="H195">
            <v>3.7999999999999989</v>
          </cell>
          <cell r="I195">
            <v>3.1999999999999993</v>
          </cell>
          <cell r="J195">
            <v>3.3000000000000007</v>
          </cell>
          <cell r="K195">
            <v>3.0999999999999979</v>
          </cell>
          <cell r="L195">
            <v>2.4000000000000057</v>
          </cell>
          <cell r="M195">
            <v>3.7999999999999972</v>
          </cell>
          <cell r="N195">
            <v>3.2000000000000028</v>
          </cell>
        </row>
        <row r="196">
          <cell r="C196">
            <v>2.4</v>
          </cell>
          <cell r="D196">
            <v>4.7</v>
          </cell>
          <cell r="E196">
            <v>7.1</v>
          </cell>
          <cell r="F196">
            <v>9.4</v>
          </cell>
          <cell r="G196">
            <v>11.8</v>
          </cell>
          <cell r="H196">
            <v>14.2</v>
          </cell>
          <cell r="I196">
            <v>17.100000000000001</v>
          </cell>
          <cell r="J196">
            <v>19.5</v>
          </cell>
          <cell r="K196">
            <v>21.900000000000002</v>
          </cell>
          <cell r="L196">
            <v>24.400000000000002</v>
          </cell>
          <cell r="M196">
            <v>26.8</v>
          </cell>
          <cell r="N196">
            <v>32</v>
          </cell>
        </row>
        <row r="197">
          <cell r="C197">
            <v>2.4</v>
          </cell>
          <cell r="D197">
            <v>2.3000000000000003</v>
          </cell>
          <cell r="E197">
            <v>2.3999999999999995</v>
          </cell>
          <cell r="F197">
            <v>2.3000000000000007</v>
          </cell>
          <cell r="G197">
            <v>2.4000000000000004</v>
          </cell>
          <cell r="H197">
            <v>2.3999999999999986</v>
          </cell>
          <cell r="I197">
            <v>2.9000000000000021</v>
          </cell>
          <cell r="J197">
            <v>2.3999999999999986</v>
          </cell>
          <cell r="K197">
            <v>2.4000000000000021</v>
          </cell>
          <cell r="L197">
            <v>2.5</v>
          </cell>
          <cell r="M197">
            <v>2.3999999999999986</v>
          </cell>
          <cell r="N197">
            <v>5.1999999999999993</v>
          </cell>
        </row>
        <row r="198">
          <cell r="C198">
            <v>0</v>
          </cell>
          <cell r="D198">
            <v>4.3478260869565057E-2</v>
          </cell>
          <cell r="E198">
            <v>0.41666666666666674</v>
          </cell>
          <cell r="F198">
            <v>0.43478260869565205</v>
          </cell>
          <cell r="G198">
            <v>0.41666666666666663</v>
          </cell>
          <cell r="H198">
            <v>0.58333333333333381</v>
          </cell>
          <cell r="I198">
            <v>0.10344827586206791</v>
          </cell>
          <cell r="J198">
            <v>0.37500000000000111</v>
          </cell>
          <cell r="K198">
            <v>0.29166666666666463</v>
          </cell>
          <cell r="L198">
            <v>-3.9999999999997725E-2</v>
          </cell>
          <cell r="M198">
            <v>0.58333333333333304</v>
          </cell>
          <cell r="N198">
            <v>-0.38461538461538397</v>
          </cell>
        </row>
        <row r="199">
          <cell r="C199">
            <v>0</v>
          </cell>
          <cell r="D199">
            <v>2.1276595744680774E-2</v>
          </cell>
          <cell r="E199">
            <v>0.15492957746478869</v>
          </cell>
          <cell r="F199">
            <v>0.2234042553191489</v>
          </cell>
          <cell r="G199">
            <v>0.26271186440677963</v>
          </cell>
          <cell r="H199">
            <v>0.31690140845070425</v>
          </cell>
          <cell r="I199">
            <v>0.28070175438596473</v>
          </cell>
          <cell r="J199">
            <v>0.29230769230769227</v>
          </cell>
          <cell r="K199">
            <v>0.29223744292237419</v>
          </cell>
          <cell r="L199">
            <v>0.25819672131147542</v>
          </cell>
          <cell r="M199">
            <v>0.28731343283582084</v>
          </cell>
          <cell r="N199">
            <v>0.17812500000000009</v>
          </cell>
        </row>
        <row r="204">
          <cell r="C204">
            <v>36892</v>
          </cell>
          <cell r="D204">
            <v>36923</v>
          </cell>
          <cell r="E204">
            <v>36951</v>
          </cell>
          <cell r="F204">
            <v>36982</v>
          </cell>
          <cell r="G204">
            <v>37012</v>
          </cell>
          <cell r="H204">
            <v>37043</v>
          </cell>
          <cell r="I204">
            <v>37073</v>
          </cell>
          <cell r="J204">
            <v>37104</v>
          </cell>
          <cell r="K204">
            <v>37135</v>
          </cell>
          <cell r="L204">
            <v>37165</v>
          </cell>
          <cell r="M204">
            <v>37196</v>
          </cell>
          <cell r="N204">
            <v>37226</v>
          </cell>
        </row>
        <row r="205">
          <cell r="C205">
            <v>-33.299999999999997</v>
          </cell>
          <cell r="D205">
            <v>-46.6</v>
          </cell>
          <cell r="E205">
            <v>-56.9</v>
          </cell>
          <cell r="F205">
            <v>-72.7</v>
          </cell>
          <cell r="G205">
            <v>-83.9</v>
          </cell>
          <cell r="H205">
            <v>-395.5</v>
          </cell>
          <cell r="I205">
            <v>-534.5</v>
          </cell>
          <cell r="J205">
            <v>-577</v>
          </cell>
          <cell r="K205">
            <v>-648</v>
          </cell>
          <cell r="L205">
            <v>-700</v>
          </cell>
          <cell r="M205">
            <v>-733.6</v>
          </cell>
          <cell r="N205">
            <v>-793.2</v>
          </cell>
        </row>
        <row r="206">
          <cell r="C206">
            <v>0.1</v>
          </cell>
          <cell r="D206">
            <v>0.5</v>
          </cell>
          <cell r="E206">
            <v>1.6</v>
          </cell>
          <cell r="F206">
            <v>2.7</v>
          </cell>
          <cell r="G206">
            <v>0.9</v>
          </cell>
          <cell r="H206">
            <v>0.9</v>
          </cell>
          <cell r="I206">
            <v>1.2</v>
          </cell>
          <cell r="J206">
            <v>1.3</v>
          </cell>
          <cell r="K206">
            <v>1.5</v>
          </cell>
          <cell r="L206">
            <v>1.7</v>
          </cell>
          <cell r="M206">
            <v>1.9</v>
          </cell>
          <cell r="N206">
            <v>2</v>
          </cell>
        </row>
        <row r="207">
          <cell r="C207">
            <v>-33.199999999999996</v>
          </cell>
          <cell r="D207">
            <v>-46.1</v>
          </cell>
          <cell r="E207">
            <v>-55.3</v>
          </cell>
          <cell r="F207">
            <v>-70</v>
          </cell>
          <cell r="G207">
            <v>-83</v>
          </cell>
          <cell r="H207">
            <v>-394.6</v>
          </cell>
          <cell r="I207">
            <v>-533.29999999999995</v>
          </cell>
          <cell r="J207">
            <v>-575.70000000000005</v>
          </cell>
          <cell r="K207">
            <v>-646.5</v>
          </cell>
          <cell r="L207">
            <v>-698.3</v>
          </cell>
          <cell r="M207">
            <v>-731.7</v>
          </cell>
          <cell r="N207">
            <v>-791.2</v>
          </cell>
        </row>
        <row r="208">
          <cell r="C208">
            <v>-33.299999999999997</v>
          </cell>
          <cell r="D208">
            <v>-13.300000000000004</v>
          </cell>
          <cell r="E208">
            <v>-10.299999999999997</v>
          </cell>
          <cell r="F208">
            <v>-15.800000000000004</v>
          </cell>
          <cell r="G208">
            <v>-11.200000000000003</v>
          </cell>
          <cell r="H208">
            <v>-311.60000000000002</v>
          </cell>
          <cell r="I208">
            <v>-139</v>
          </cell>
          <cell r="J208">
            <v>-42.5</v>
          </cell>
          <cell r="K208">
            <v>-71</v>
          </cell>
          <cell r="L208">
            <v>-52</v>
          </cell>
          <cell r="M208">
            <v>-33.600000000000023</v>
          </cell>
          <cell r="N208">
            <v>-59.600000000000023</v>
          </cell>
        </row>
        <row r="209">
          <cell r="C209">
            <v>0.1</v>
          </cell>
          <cell r="D209">
            <v>0.4</v>
          </cell>
          <cell r="E209">
            <v>1.1000000000000001</v>
          </cell>
          <cell r="F209">
            <v>1.1000000000000001</v>
          </cell>
          <cell r="G209">
            <v>-1.8000000000000003</v>
          </cell>
          <cell r="H209">
            <v>0</v>
          </cell>
          <cell r="I209">
            <v>0.29999999999999993</v>
          </cell>
          <cell r="J209">
            <v>0.10000000000000009</v>
          </cell>
          <cell r="K209">
            <v>0.19999999999999996</v>
          </cell>
          <cell r="L209">
            <v>0.19999999999999996</v>
          </cell>
          <cell r="M209">
            <v>0.19999999999999996</v>
          </cell>
          <cell r="N209">
            <v>0.10000000000000009</v>
          </cell>
        </row>
        <row r="210">
          <cell r="C210">
            <v>-33.199999999999996</v>
          </cell>
          <cell r="D210">
            <v>-12.900000000000006</v>
          </cell>
          <cell r="E210">
            <v>-9.1999999999999957</v>
          </cell>
          <cell r="F210">
            <v>-14.700000000000003</v>
          </cell>
          <cell r="G210">
            <v>-13</v>
          </cell>
          <cell r="H210">
            <v>-311.60000000000002</v>
          </cell>
          <cell r="I210">
            <v>-138.69999999999993</v>
          </cell>
          <cell r="J210">
            <v>-42.400000000000091</v>
          </cell>
          <cell r="K210">
            <v>-70.799999999999955</v>
          </cell>
          <cell r="L210">
            <v>-51.799999999999955</v>
          </cell>
          <cell r="M210">
            <v>-33.400000000000091</v>
          </cell>
          <cell r="N210">
            <v>-59.5</v>
          </cell>
        </row>
        <row r="212">
          <cell r="C212">
            <v>8.8000000000000007</v>
          </cell>
          <cell r="D212">
            <v>15.2</v>
          </cell>
          <cell r="E212">
            <v>20.9</v>
          </cell>
          <cell r="F212">
            <v>32.200000000000003</v>
          </cell>
          <cell r="G212">
            <v>42.4</v>
          </cell>
          <cell r="H212">
            <v>252.8</v>
          </cell>
          <cell r="I212">
            <v>388</v>
          </cell>
          <cell r="J212">
            <v>418.8</v>
          </cell>
          <cell r="K212">
            <v>440.4</v>
          </cell>
          <cell r="L212">
            <v>468.1</v>
          </cell>
          <cell r="M212">
            <v>496.6</v>
          </cell>
          <cell r="N212">
            <v>548.9</v>
          </cell>
        </row>
        <row r="213">
          <cell r="C213">
            <v>8.8000000000000007</v>
          </cell>
          <cell r="D213">
            <v>6.3999999999999986</v>
          </cell>
          <cell r="E213">
            <v>5.6999999999999993</v>
          </cell>
          <cell r="F213">
            <v>11.300000000000004</v>
          </cell>
          <cell r="G213">
            <v>10.199999999999996</v>
          </cell>
          <cell r="H213">
            <v>210.4</v>
          </cell>
          <cell r="I213">
            <v>135.19999999999999</v>
          </cell>
          <cell r="J213">
            <v>30.800000000000011</v>
          </cell>
          <cell r="K213">
            <v>21.599999999999966</v>
          </cell>
          <cell r="L213">
            <v>27.700000000000045</v>
          </cell>
          <cell r="M213">
            <v>28.5</v>
          </cell>
          <cell r="N213">
            <v>52.299999999999955</v>
          </cell>
        </row>
        <row r="215">
          <cell r="C215">
            <v>1.2</v>
          </cell>
          <cell r="D215">
            <v>1.8</v>
          </cell>
          <cell r="E215">
            <v>2.1</v>
          </cell>
          <cell r="F215">
            <v>3</v>
          </cell>
          <cell r="G215">
            <v>3.6</v>
          </cell>
          <cell r="H215">
            <v>104.7</v>
          </cell>
          <cell r="I215">
            <v>105.5</v>
          </cell>
          <cell r="J215">
            <v>105.7</v>
          </cell>
          <cell r="K215">
            <v>106.1</v>
          </cell>
          <cell r="L215">
            <v>106.6</v>
          </cell>
          <cell r="M215">
            <v>107</v>
          </cell>
          <cell r="N215">
            <v>107.7</v>
          </cell>
        </row>
        <row r="216">
          <cell r="C216">
            <v>1.2</v>
          </cell>
          <cell r="D216">
            <v>0.60000000000000009</v>
          </cell>
          <cell r="E216">
            <v>0.30000000000000004</v>
          </cell>
          <cell r="F216">
            <v>0.89999999999999991</v>
          </cell>
          <cell r="G216">
            <v>0.60000000000000009</v>
          </cell>
          <cell r="H216">
            <v>101.10000000000001</v>
          </cell>
          <cell r="I216">
            <v>0.79999999999999716</v>
          </cell>
          <cell r="J216">
            <v>0.20000000000000284</v>
          </cell>
          <cell r="K216">
            <v>0.39999999999999147</v>
          </cell>
          <cell r="L216">
            <v>0.5</v>
          </cell>
          <cell r="M216">
            <v>0.40000000000000568</v>
          </cell>
          <cell r="N216">
            <v>0.70000000000000284</v>
          </cell>
        </row>
        <row r="218">
          <cell r="C218">
            <v>23.2</v>
          </cell>
          <cell r="D218">
            <v>29.1</v>
          </cell>
          <cell r="E218">
            <v>32.299999999999997</v>
          </cell>
          <cell r="F218">
            <v>34.799999999999997</v>
          </cell>
          <cell r="G218">
            <v>37</v>
          </cell>
          <cell r="H218">
            <v>37.1</v>
          </cell>
          <cell r="I218">
            <v>39.799999999999997</v>
          </cell>
          <cell r="J218">
            <v>51.1</v>
          </cell>
          <cell r="K218">
            <v>100</v>
          </cell>
          <cell r="L218">
            <v>123.6</v>
          </cell>
          <cell r="M218">
            <v>128.1</v>
          </cell>
          <cell r="N218">
            <v>134.6</v>
          </cell>
        </row>
        <row r="219">
          <cell r="C219">
            <v>23.2</v>
          </cell>
          <cell r="D219">
            <v>5.9000000000000021</v>
          </cell>
          <cell r="E219">
            <v>3.1999999999999957</v>
          </cell>
          <cell r="F219">
            <v>2.5</v>
          </cell>
          <cell r="G219">
            <v>2.2000000000000028</v>
          </cell>
          <cell r="H219">
            <v>0.10000000000000142</v>
          </cell>
          <cell r="I219">
            <v>2.6999999999999957</v>
          </cell>
          <cell r="J219">
            <v>11.300000000000004</v>
          </cell>
          <cell r="K219">
            <v>48.9</v>
          </cell>
          <cell r="L219">
            <v>23.599999999999994</v>
          </cell>
          <cell r="M219">
            <v>4.5</v>
          </cell>
          <cell r="N219">
            <v>6.5</v>
          </cell>
        </row>
        <row r="220">
          <cell r="C220">
            <v>0</v>
          </cell>
          <cell r="D220">
            <v>0</v>
          </cell>
          <cell r="E220">
            <v>0</v>
          </cell>
          <cell r="F220">
            <v>0</v>
          </cell>
          <cell r="G220">
            <v>0</v>
          </cell>
          <cell r="H220">
            <v>0</v>
          </cell>
          <cell r="I220">
            <v>0</v>
          </cell>
          <cell r="J220">
            <v>-0.10000000000007248</v>
          </cell>
          <cell r="K220">
            <v>-7.815970093361102E-14</v>
          </cell>
          <cell r="L220">
            <v>7.1054273576010019E-15</v>
          </cell>
          <cell r="M220">
            <v>-7.815970093361102E-14</v>
          </cell>
          <cell r="N220">
            <v>-7.815970093361102E-14</v>
          </cell>
        </row>
        <row r="221">
          <cell r="C221">
            <v>0</v>
          </cell>
          <cell r="D221">
            <v>0</v>
          </cell>
          <cell r="E221">
            <v>0</v>
          </cell>
          <cell r="F221">
            <v>0</v>
          </cell>
          <cell r="G221">
            <v>0</v>
          </cell>
          <cell r="H221">
            <v>0</v>
          </cell>
          <cell r="I221">
            <v>0</v>
          </cell>
          <cell r="J221">
            <v>-0.10000000000007248</v>
          </cell>
          <cell r="K221">
            <v>9.9999999999994316E-2</v>
          </cell>
          <cell r="L221">
            <v>8.5265128291212022E-14</v>
          </cell>
          <cell r="M221">
            <v>-8.5265128291212022E-14</v>
          </cell>
          <cell r="N221">
            <v>0</v>
          </cell>
        </row>
        <row r="222">
          <cell r="C222">
            <v>-0.1</v>
          </cell>
          <cell r="D222">
            <v>-0.3</v>
          </cell>
          <cell r="E222">
            <v>-0.4</v>
          </cell>
          <cell r="F222">
            <v>-0.5</v>
          </cell>
          <cell r="G222">
            <v>-0.5</v>
          </cell>
          <cell r="H222">
            <v>-0.7</v>
          </cell>
          <cell r="I222">
            <v>-1.3</v>
          </cell>
          <cell r="J222">
            <v>-0.9</v>
          </cell>
          <cell r="K222">
            <v>-1.1000000000000001</v>
          </cell>
          <cell r="L222">
            <v>-1.2</v>
          </cell>
          <cell r="M222">
            <v>-1.4</v>
          </cell>
          <cell r="N222">
            <v>-1.6</v>
          </cell>
        </row>
        <row r="223">
          <cell r="C223">
            <v>-0.1</v>
          </cell>
          <cell r="D223">
            <v>-0.19999999999999998</v>
          </cell>
          <cell r="E223">
            <v>-0.10000000000000003</v>
          </cell>
          <cell r="F223">
            <v>-9.9999999999999978E-2</v>
          </cell>
          <cell r="G223">
            <v>0</v>
          </cell>
          <cell r="H223">
            <v>-0.19999999999999996</v>
          </cell>
          <cell r="I223">
            <v>-0.60000000000000009</v>
          </cell>
          <cell r="J223">
            <v>0.4</v>
          </cell>
          <cell r="K223">
            <v>-0.20000000000000007</v>
          </cell>
          <cell r="L223">
            <v>-9.9999999999999867E-2</v>
          </cell>
          <cell r="M223">
            <v>-0.19999999999999996</v>
          </cell>
          <cell r="N223">
            <v>-0.20000000000000018</v>
          </cell>
        </row>
        <row r="224">
          <cell r="C224">
            <v>-1</v>
          </cell>
          <cell r="D224">
            <v>-1</v>
          </cell>
          <cell r="E224">
            <v>-1</v>
          </cell>
          <cell r="F224">
            <v>-1</v>
          </cell>
          <cell r="G224" t="str">
            <v/>
          </cell>
          <cell r="H224">
            <v>-1</v>
          </cell>
          <cell r="I224">
            <v>-1</v>
          </cell>
          <cell r="J224">
            <v>-1.2500000000001812</v>
          </cell>
          <cell r="K224">
            <v>-1.4999999999999714</v>
          </cell>
          <cell r="L224">
            <v>-1.0000000000008527</v>
          </cell>
          <cell r="M224">
            <v>-0.99999999999957367</v>
          </cell>
          <cell r="N224">
            <v>-1</v>
          </cell>
        </row>
        <row r="225">
          <cell r="C225">
            <v>-1</v>
          </cell>
          <cell r="D225">
            <v>-1</v>
          </cell>
          <cell r="E225">
            <v>-1</v>
          </cell>
          <cell r="F225">
            <v>-1</v>
          </cell>
          <cell r="G225">
            <v>-1</v>
          </cell>
          <cell r="H225">
            <v>-1</v>
          </cell>
          <cell r="I225">
            <v>-1</v>
          </cell>
          <cell r="J225">
            <v>-0.88888888888880835</v>
          </cell>
          <cell r="K225">
            <v>-0.99999999999992895</v>
          </cell>
          <cell r="L225">
            <v>-1.000000000000006</v>
          </cell>
          <cell r="M225">
            <v>-0.99999999999994416</v>
          </cell>
          <cell r="N225">
            <v>-0.99999999999995115</v>
          </cell>
        </row>
        <row r="230">
          <cell r="C230">
            <v>36892</v>
          </cell>
          <cell r="D230">
            <v>36923</v>
          </cell>
          <cell r="E230">
            <v>36951</v>
          </cell>
          <cell r="F230">
            <v>36982</v>
          </cell>
          <cell r="G230">
            <v>37012</v>
          </cell>
          <cell r="H230">
            <v>37043</v>
          </cell>
          <cell r="I230">
            <v>37073</v>
          </cell>
          <cell r="J230">
            <v>37104</v>
          </cell>
          <cell r="K230">
            <v>37135</v>
          </cell>
          <cell r="L230">
            <v>37165</v>
          </cell>
          <cell r="M230">
            <v>37196</v>
          </cell>
          <cell r="N230">
            <v>37226</v>
          </cell>
        </row>
        <row r="231">
          <cell r="C231">
            <v>0</v>
          </cell>
          <cell r="D231">
            <v>0</v>
          </cell>
          <cell r="E231">
            <v>0</v>
          </cell>
          <cell r="F231">
            <v>0</v>
          </cell>
          <cell r="G231">
            <v>0</v>
          </cell>
          <cell r="H231">
            <v>0</v>
          </cell>
          <cell r="I231">
            <v>0</v>
          </cell>
          <cell r="J231">
            <v>0</v>
          </cell>
          <cell r="K231">
            <v>0</v>
          </cell>
          <cell r="L231">
            <v>0</v>
          </cell>
          <cell r="M231">
            <v>0</v>
          </cell>
          <cell r="N231">
            <v>0</v>
          </cell>
        </row>
        <row r="232">
          <cell r="C232">
            <v>0</v>
          </cell>
          <cell r="D232">
            <v>0</v>
          </cell>
          <cell r="E232">
            <v>0</v>
          </cell>
          <cell r="F232">
            <v>0</v>
          </cell>
          <cell r="G232">
            <v>0</v>
          </cell>
          <cell r="H232">
            <v>0</v>
          </cell>
          <cell r="I232">
            <v>0</v>
          </cell>
          <cell r="J232">
            <v>0</v>
          </cell>
          <cell r="K232">
            <v>0</v>
          </cell>
          <cell r="L232">
            <v>0</v>
          </cell>
          <cell r="M232">
            <v>0</v>
          </cell>
          <cell r="N232">
            <v>0</v>
          </cell>
        </row>
        <row r="233">
          <cell r="C233">
            <v>0</v>
          </cell>
          <cell r="D233">
            <v>0</v>
          </cell>
          <cell r="E233">
            <v>0</v>
          </cell>
          <cell r="F233">
            <v>0</v>
          </cell>
          <cell r="G233">
            <v>0</v>
          </cell>
          <cell r="H233">
            <v>0</v>
          </cell>
          <cell r="I233">
            <v>0</v>
          </cell>
          <cell r="J233">
            <v>0</v>
          </cell>
          <cell r="K233">
            <v>0</v>
          </cell>
          <cell r="L233">
            <v>0</v>
          </cell>
          <cell r="M233">
            <v>0</v>
          </cell>
          <cell r="N233">
            <v>0</v>
          </cell>
        </row>
        <row r="234">
          <cell r="C234">
            <v>0</v>
          </cell>
          <cell r="D234">
            <v>0</v>
          </cell>
          <cell r="E234">
            <v>0</v>
          </cell>
          <cell r="F234">
            <v>0</v>
          </cell>
          <cell r="G234">
            <v>0</v>
          </cell>
          <cell r="H234">
            <v>0</v>
          </cell>
          <cell r="I234">
            <v>0</v>
          </cell>
          <cell r="J234">
            <v>0</v>
          </cell>
          <cell r="K234">
            <v>0</v>
          </cell>
          <cell r="L234">
            <v>0</v>
          </cell>
          <cell r="M234">
            <v>0</v>
          </cell>
          <cell r="N234">
            <v>0</v>
          </cell>
        </row>
        <row r="235">
          <cell r="C235">
            <v>0</v>
          </cell>
          <cell r="D235">
            <v>0</v>
          </cell>
          <cell r="E235">
            <v>0</v>
          </cell>
          <cell r="F235">
            <v>0</v>
          </cell>
          <cell r="G235">
            <v>0</v>
          </cell>
          <cell r="H235">
            <v>0</v>
          </cell>
          <cell r="I235">
            <v>0</v>
          </cell>
          <cell r="J235">
            <v>0</v>
          </cell>
          <cell r="K235">
            <v>0</v>
          </cell>
          <cell r="L235">
            <v>0</v>
          </cell>
          <cell r="M235">
            <v>0</v>
          </cell>
          <cell r="N235">
            <v>0</v>
          </cell>
        </row>
        <row r="236">
          <cell r="C236">
            <v>0</v>
          </cell>
          <cell r="D236">
            <v>0</v>
          </cell>
          <cell r="E236">
            <v>0</v>
          </cell>
          <cell r="F236">
            <v>0</v>
          </cell>
          <cell r="G236">
            <v>0</v>
          </cell>
          <cell r="H236">
            <v>0</v>
          </cell>
          <cell r="I236">
            <v>0</v>
          </cell>
          <cell r="J236">
            <v>0</v>
          </cell>
          <cell r="K236">
            <v>0</v>
          </cell>
          <cell r="L236">
            <v>0</v>
          </cell>
          <cell r="M236">
            <v>0</v>
          </cell>
          <cell r="N236">
            <v>0</v>
          </cell>
        </row>
        <row r="238">
          <cell r="C238">
            <v>0</v>
          </cell>
          <cell r="D238">
            <v>0</v>
          </cell>
          <cell r="E238">
            <v>-2.9</v>
          </cell>
          <cell r="F238">
            <v>-4.7</v>
          </cell>
          <cell r="G238">
            <v>-6.9</v>
          </cell>
          <cell r="H238">
            <v>-8.4</v>
          </cell>
          <cell r="I238">
            <v>-10.3</v>
          </cell>
          <cell r="J238">
            <v>-11.6</v>
          </cell>
          <cell r="K238">
            <v>-12.2</v>
          </cell>
          <cell r="L238">
            <v>-14.9</v>
          </cell>
          <cell r="M238">
            <v>-18.5</v>
          </cell>
          <cell r="N238">
            <v>-20.2</v>
          </cell>
        </row>
        <row r="239">
          <cell r="C239">
            <v>0</v>
          </cell>
          <cell r="D239">
            <v>0</v>
          </cell>
          <cell r="E239">
            <v>2.9</v>
          </cell>
          <cell r="F239">
            <v>1.8000000000000003</v>
          </cell>
          <cell r="G239">
            <v>2.2000000000000002</v>
          </cell>
          <cell r="H239">
            <v>1.5</v>
          </cell>
          <cell r="I239">
            <v>1.9000000000000004</v>
          </cell>
          <cell r="J239">
            <v>1.2999999999999989</v>
          </cell>
          <cell r="K239">
            <v>0.59999999999999964</v>
          </cell>
          <cell r="L239">
            <v>2.7000000000000011</v>
          </cell>
          <cell r="M239">
            <v>3.5999999999999996</v>
          </cell>
          <cell r="N239">
            <v>1.6999999999999993</v>
          </cell>
        </row>
        <row r="241">
          <cell r="C241">
            <v>0</v>
          </cell>
          <cell r="D241">
            <v>0</v>
          </cell>
          <cell r="E241">
            <v>0</v>
          </cell>
          <cell r="F241">
            <v>0</v>
          </cell>
          <cell r="G241">
            <v>0</v>
          </cell>
          <cell r="H241">
            <v>0</v>
          </cell>
          <cell r="I241">
            <v>0</v>
          </cell>
          <cell r="J241">
            <v>0</v>
          </cell>
          <cell r="K241">
            <v>0</v>
          </cell>
          <cell r="L241">
            <v>0</v>
          </cell>
          <cell r="M241">
            <v>0</v>
          </cell>
          <cell r="N241">
            <v>0</v>
          </cell>
        </row>
        <row r="242">
          <cell r="C242">
            <v>0</v>
          </cell>
          <cell r="D242">
            <v>0</v>
          </cell>
          <cell r="E242">
            <v>0</v>
          </cell>
          <cell r="F242">
            <v>0</v>
          </cell>
          <cell r="G242">
            <v>0</v>
          </cell>
          <cell r="H242">
            <v>0</v>
          </cell>
          <cell r="I242">
            <v>0</v>
          </cell>
          <cell r="J242">
            <v>0</v>
          </cell>
          <cell r="K242">
            <v>0</v>
          </cell>
          <cell r="L242">
            <v>0</v>
          </cell>
          <cell r="M242">
            <v>0</v>
          </cell>
          <cell r="N242">
            <v>0</v>
          </cell>
        </row>
        <row r="244">
          <cell r="C244">
            <v>0</v>
          </cell>
          <cell r="D244">
            <v>0</v>
          </cell>
          <cell r="E244">
            <v>-52.9</v>
          </cell>
          <cell r="F244">
            <v>-91.6</v>
          </cell>
          <cell r="G244">
            <v>-124.7</v>
          </cell>
          <cell r="H244">
            <v>-170.3</v>
          </cell>
          <cell r="I244">
            <v>-208.3</v>
          </cell>
          <cell r="J244">
            <v>-248.7</v>
          </cell>
          <cell r="K244">
            <v>-303</v>
          </cell>
          <cell r="L244">
            <v>-366.7</v>
          </cell>
          <cell r="M244">
            <v>-432</v>
          </cell>
          <cell r="N244">
            <v>-513.4</v>
          </cell>
        </row>
        <row r="245">
          <cell r="C245">
            <v>0</v>
          </cell>
          <cell r="D245">
            <v>0</v>
          </cell>
          <cell r="E245">
            <v>52.9</v>
          </cell>
          <cell r="F245">
            <v>38.699999999999996</v>
          </cell>
          <cell r="G245">
            <v>33.100000000000009</v>
          </cell>
          <cell r="H245">
            <v>45.600000000000009</v>
          </cell>
          <cell r="I245">
            <v>38</v>
          </cell>
          <cell r="J245">
            <v>40.399999999999977</v>
          </cell>
          <cell r="K245">
            <v>54.300000000000011</v>
          </cell>
          <cell r="L245">
            <v>63.699999999999989</v>
          </cell>
          <cell r="M245">
            <v>65.300000000000011</v>
          </cell>
          <cell r="N245">
            <v>81.399999999999977</v>
          </cell>
        </row>
        <row r="246">
          <cell r="C246">
            <v>0</v>
          </cell>
          <cell r="D246">
            <v>0</v>
          </cell>
          <cell r="E246">
            <v>55.8</v>
          </cell>
          <cell r="F246">
            <v>96.299999999999983</v>
          </cell>
          <cell r="G246">
            <v>131.6</v>
          </cell>
          <cell r="H246">
            <v>178.7</v>
          </cell>
          <cell r="I246">
            <v>218.6</v>
          </cell>
          <cell r="J246">
            <v>260.29999999999995</v>
          </cell>
          <cell r="K246">
            <v>315.2</v>
          </cell>
          <cell r="L246">
            <v>381.59999999999997</v>
          </cell>
          <cell r="M246">
            <v>450.5</v>
          </cell>
          <cell r="N246">
            <v>533.6</v>
          </cell>
        </row>
        <row r="247">
          <cell r="C247">
            <v>0</v>
          </cell>
          <cell r="D247">
            <v>0</v>
          </cell>
          <cell r="E247">
            <v>55.8</v>
          </cell>
          <cell r="F247">
            <v>40.499999999999993</v>
          </cell>
          <cell r="G247">
            <v>35.300000000000011</v>
          </cell>
          <cell r="H247">
            <v>47.100000000000009</v>
          </cell>
          <cell r="I247">
            <v>39.9</v>
          </cell>
          <cell r="J247">
            <v>41.699999999999974</v>
          </cell>
          <cell r="K247">
            <v>54.900000000000013</v>
          </cell>
          <cell r="L247">
            <v>66.399999999999991</v>
          </cell>
          <cell r="M247">
            <v>68.900000000000006</v>
          </cell>
          <cell r="N247">
            <v>83.09999999999998</v>
          </cell>
        </row>
        <row r="248">
          <cell r="C248">
            <v>0</v>
          </cell>
          <cell r="D248">
            <v>0</v>
          </cell>
          <cell r="E248">
            <v>0</v>
          </cell>
          <cell r="F248">
            <v>0</v>
          </cell>
          <cell r="G248">
            <v>0</v>
          </cell>
          <cell r="H248">
            <v>0</v>
          </cell>
          <cell r="I248">
            <v>0</v>
          </cell>
          <cell r="J248">
            <v>0</v>
          </cell>
          <cell r="K248">
            <v>0</v>
          </cell>
          <cell r="L248">
            <v>0</v>
          </cell>
          <cell r="M248">
            <v>0</v>
          </cell>
          <cell r="N248">
            <v>0</v>
          </cell>
        </row>
        <row r="249">
          <cell r="C249">
            <v>0</v>
          </cell>
          <cell r="D249">
            <v>0</v>
          </cell>
          <cell r="E249">
            <v>0</v>
          </cell>
          <cell r="F249">
            <v>0</v>
          </cell>
          <cell r="G249">
            <v>0</v>
          </cell>
          <cell r="H249">
            <v>0</v>
          </cell>
          <cell r="I249">
            <v>0</v>
          </cell>
          <cell r="J249">
            <v>0</v>
          </cell>
          <cell r="K249">
            <v>0</v>
          </cell>
          <cell r="L249">
            <v>0</v>
          </cell>
          <cell r="M249">
            <v>0</v>
          </cell>
          <cell r="N249">
            <v>0</v>
          </cell>
        </row>
        <row r="250">
          <cell r="C250" t="str">
            <v/>
          </cell>
          <cell r="D250" t="str">
            <v/>
          </cell>
          <cell r="E250" t="str">
            <v/>
          </cell>
          <cell r="F250" t="str">
            <v/>
          </cell>
          <cell r="G250" t="str">
            <v/>
          </cell>
          <cell r="H250" t="str">
            <v/>
          </cell>
          <cell r="I250" t="str">
            <v/>
          </cell>
          <cell r="J250" t="str">
            <v/>
          </cell>
          <cell r="K250" t="str">
            <v/>
          </cell>
          <cell r="L250" t="str">
            <v/>
          </cell>
          <cell r="M250" t="str">
            <v/>
          </cell>
          <cell r="N250" t="str">
            <v/>
          </cell>
        </row>
        <row r="251">
          <cell r="C251" t="str">
            <v/>
          </cell>
          <cell r="D251" t="str">
            <v/>
          </cell>
          <cell r="E251" t="str">
            <v/>
          </cell>
          <cell r="F251" t="str">
            <v/>
          </cell>
          <cell r="G251" t="str">
            <v/>
          </cell>
          <cell r="H251" t="str">
            <v/>
          </cell>
          <cell r="I251" t="str">
            <v/>
          </cell>
          <cell r="J251" t="str">
            <v/>
          </cell>
          <cell r="K251" t="str">
            <v/>
          </cell>
          <cell r="L251" t="str">
            <v/>
          </cell>
          <cell r="M251" t="str">
            <v/>
          </cell>
          <cell r="N251" t="str">
            <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s"/>
      <sheetName val="Processed"/>
      <sheetName val="Advised"/>
    </sheetNames>
    <sheetDataSet>
      <sheetData sheetId="0"/>
      <sheetData sheetId="1"/>
      <sheetData sheetId="2" refreshError="1">
        <row r="6">
          <cell r="O6">
            <v>37092</v>
          </cell>
          <cell r="P6">
            <v>57.361000000000004</v>
          </cell>
          <cell r="Q6">
            <v>19.1524</v>
          </cell>
          <cell r="R6">
            <v>76.513400000000004</v>
          </cell>
          <cell r="S6">
            <v>30.768000000000001</v>
          </cell>
          <cell r="T6">
            <v>11.472200000000001</v>
          </cell>
          <cell r="U6">
            <v>3.8304800000000001</v>
          </cell>
          <cell r="V6">
            <v>15.302680000000001</v>
          </cell>
          <cell r="X6">
            <v>22.323</v>
          </cell>
          <cell r="Y6">
            <v>1.5329999999999999</v>
          </cell>
          <cell r="Z6">
            <v>6.2999999999999989</v>
          </cell>
          <cell r="AA6">
            <v>0.6120000000000001</v>
          </cell>
          <cell r="AB6">
            <v>30.768000000000001</v>
          </cell>
        </row>
        <row r="7">
          <cell r="O7">
            <v>37099</v>
          </cell>
          <cell r="P7">
            <v>104.9696</v>
          </cell>
          <cell r="Q7">
            <v>67.044399999999996</v>
          </cell>
          <cell r="R7">
            <v>172.01400000000001</v>
          </cell>
          <cell r="S7">
            <v>57.617000000000004</v>
          </cell>
          <cell r="T7">
            <v>20.993919999999999</v>
          </cell>
          <cell r="U7">
            <v>13.40888</v>
          </cell>
          <cell r="V7">
            <v>34.402799999999999</v>
          </cell>
          <cell r="X7">
            <v>41.017000000000003</v>
          </cell>
          <cell r="Y7">
            <v>5.6340000000000003</v>
          </cell>
          <cell r="Z7">
            <v>10.56</v>
          </cell>
          <cell r="AA7">
            <v>0.40600000000000003</v>
          </cell>
          <cell r="AB7">
            <v>57.617000000000004</v>
          </cell>
        </row>
        <row r="8">
          <cell r="O8">
            <v>37106</v>
          </cell>
          <cell r="P8">
            <v>99.939140000000009</v>
          </cell>
          <cell r="Q8">
            <v>58.713599999999992</v>
          </cell>
          <cell r="R8">
            <v>158.65273999999999</v>
          </cell>
          <cell r="S8">
            <v>70.91</v>
          </cell>
          <cell r="T8">
            <v>19.987828</v>
          </cell>
          <cell r="U8">
            <v>11.742719999999998</v>
          </cell>
          <cell r="V8">
            <v>31.730547999999999</v>
          </cell>
          <cell r="X8">
            <v>47.297000000000004</v>
          </cell>
          <cell r="Y8">
            <v>7.5950000000000006</v>
          </cell>
          <cell r="Z8">
            <v>14.487000000000002</v>
          </cell>
          <cell r="AA8">
            <v>1.5309999999999999</v>
          </cell>
          <cell r="AB8">
            <v>70.910000000000011</v>
          </cell>
        </row>
        <row r="9">
          <cell r="O9">
            <v>37113</v>
          </cell>
          <cell r="P9">
            <v>86.754045000000005</v>
          </cell>
          <cell r="Q9">
            <v>59.429039999999993</v>
          </cell>
          <cell r="R9">
            <v>146.18308500000001</v>
          </cell>
          <cell r="S9">
            <v>52.896999999999998</v>
          </cell>
          <cell r="T9">
            <v>17.350809000000002</v>
          </cell>
          <cell r="U9">
            <v>11.885807999999999</v>
          </cell>
          <cell r="V9">
            <v>29.236617000000003</v>
          </cell>
          <cell r="X9">
            <v>36.847999999999999</v>
          </cell>
          <cell r="Y9">
            <v>0.46300000000000002</v>
          </cell>
          <cell r="Z9">
            <v>14.471000000000002</v>
          </cell>
          <cell r="AA9">
            <v>1.115</v>
          </cell>
          <cell r="AB9">
            <v>52.897000000000006</v>
          </cell>
        </row>
        <row r="10">
          <cell r="O10">
            <v>37120</v>
          </cell>
          <cell r="P10">
            <v>69.811210000000003</v>
          </cell>
          <cell r="Q10">
            <v>60.492960000000004</v>
          </cell>
          <cell r="R10">
            <v>130.30417</v>
          </cell>
          <cell r="S10">
            <v>70.430000000000007</v>
          </cell>
          <cell r="T10">
            <v>13.962242</v>
          </cell>
          <cell r="U10">
            <v>12.098592</v>
          </cell>
          <cell r="V10">
            <v>26.060834</v>
          </cell>
          <cell r="X10">
            <v>46.120000000000005</v>
          </cell>
          <cell r="Y10">
            <v>0</v>
          </cell>
          <cell r="Z10">
            <v>23.720000000000002</v>
          </cell>
          <cell r="AA10">
            <v>0.59</v>
          </cell>
          <cell r="AB10">
            <v>70.430000000000007</v>
          </cell>
        </row>
        <row r="11">
          <cell r="O11">
            <v>37127</v>
          </cell>
          <cell r="P11">
            <v>93.689750000000004</v>
          </cell>
          <cell r="Q11">
            <v>103.13206000000001</v>
          </cell>
          <cell r="R11">
            <v>196.82181000000003</v>
          </cell>
          <cell r="S11">
            <v>80.16</v>
          </cell>
          <cell r="T11">
            <v>18.737950000000001</v>
          </cell>
          <cell r="U11">
            <v>20.626412000000002</v>
          </cell>
          <cell r="V11">
            <v>39.364362000000007</v>
          </cell>
          <cell r="X11">
            <v>51.440000000000005</v>
          </cell>
          <cell r="Y11">
            <v>0</v>
          </cell>
          <cell r="Z11">
            <v>25.339999999999996</v>
          </cell>
          <cell r="AA11">
            <v>3.38</v>
          </cell>
          <cell r="AB11">
            <v>80.16</v>
          </cell>
        </row>
        <row r="12">
          <cell r="O12">
            <v>37134</v>
          </cell>
          <cell r="P12">
            <v>30.42503</v>
          </cell>
          <cell r="Q12">
            <v>59.66422</v>
          </cell>
          <cell r="R12">
            <v>90.089249999999993</v>
          </cell>
          <cell r="S12">
            <v>97.52000000000001</v>
          </cell>
          <cell r="T12">
            <v>6.0850059999999999</v>
          </cell>
          <cell r="U12">
            <v>11.932843999999999</v>
          </cell>
          <cell r="V12">
            <v>18.017849999999999</v>
          </cell>
          <cell r="X12">
            <v>34.010000000000005</v>
          </cell>
          <cell r="Y12">
            <v>0</v>
          </cell>
          <cell r="Z12">
            <v>44.68</v>
          </cell>
          <cell r="AA12">
            <v>18.829999999999998</v>
          </cell>
          <cell r="AB12">
            <v>97.52</v>
          </cell>
        </row>
        <row r="13">
          <cell r="O13">
            <v>37141</v>
          </cell>
          <cell r="P13">
            <v>42.084284999999994</v>
          </cell>
          <cell r="Q13">
            <v>85.909475</v>
          </cell>
          <cell r="R13">
            <v>127.99375999999999</v>
          </cell>
          <cell r="S13">
            <v>156.74099999999999</v>
          </cell>
          <cell r="T13">
            <v>8.4168569999999985</v>
          </cell>
          <cell r="U13">
            <v>17.181895000000001</v>
          </cell>
          <cell r="V13">
            <v>25.598751999999998</v>
          </cell>
          <cell r="X13">
            <v>0</v>
          </cell>
          <cell r="Y13">
            <v>0</v>
          </cell>
          <cell r="Z13">
            <v>0</v>
          </cell>
          <cell r="AA13">
            <v>0</v>
          </cell>
          <cell r="AB13">
            <v>0</v>
          </cell>
        </row>
        <row r="14">
          <cell r="O14">
            <v>37148</v>
          </cell>
          <cell r="P14">
            <v>47.609819999999999</v>
          </cell>
          <cell r="Q14">
            <v>61.571239999999989</v>
          </cell>
          <cell r="R14">
            <v>109.18105999999999</v>
          </cell>
          <cell r="S14">
            <v>145.18799999999999</v>
          </cell>
          <cell r="T14">
            <v>9.5219640000000005</v>
          </cell>
          <cell r="U14">
            <v>12.314247999999997</v>
          </cell>
          <cell r="V14">
            <v>21.836211999999996</v>
          </cell>
          <cell r="X14">
            <v>0</v>
          </cell>
          <cell r="Y14">
            <v>0</v>
          </cell>
          <cell r="Z14">
            <v>0</v>
          </cell>
          <cell r="AA14">
            <v>0</v>
          </cell>
          <cell r="AB14">
            <v>0</v>
          </cell>
        </row>
        <row r="15">
          <cell r="O15">
            <v>37155</v>
          </cell>
          <cell r="P15">
            <v>49.984874999999995</v>
          </cell>
          <cell r="Q15">
            <v>57.269119999999994</v>
          </cell>
          <cell r="R15">
            <v>107.25399499999999</v>
          </cell>
          <cell r="S15">
            <v>119.29</v>
          </cell>
          <cell r="T15">
            <v>9.9969749999999991</v>
          </cell>
          <cell r="U15">
            <v>11.453823999999999</v>
          </cell>
          <cell r="V15">
            <v>21.450798999999996</v>
          </cell>
          <cell r="X15">
            <v>0</v>
          </cell>
          <cell r="Y15">
            <v>0</v>
          </cell>
          <cell r="Z15">
            <v>0</v>
          </cell>
          <cell r="AA15">
            <v>0</v>
          </cell>
          <cell r="AB15">
            <v>0</v>
          </cell>
        </row>
        <row r="16">
          <cell r="O16">
            <v>37162</v>
          </cell>
          <cell r="P16">
            <v>30.500320000000002</v>
          </cell>
          <cell r="Q16">
            <v>41.253340000000001</v>
          </cell>
          <cell r="R16">
            <v>71.753659999999996</v>
          </cell>
          <cell r="S16">
            <v>169.791</v>
          </cell>
          <cell r="T16">
            <v>6.1000640000000006</v>
          </cell>
          <cell r="U16">
            <v>8.250668000000001</v>
          </cell>
          <cell r="V16">
            <v>14.350731999999999</v>
          </cell>
          <cell r="X16">
            <v>0</v>
          </cell>
          <cell r="Y16">
            <v>0</v>
          </cell>
          <cell r="Z16">
            <v>0</v>
          </cell>
          <cell r="AA16">
            <v>0</v>
          </cell>
          <cell r="AB16">
            <v>0</v>
          </cell>
        </row>
        <row r="17">
          <cell r="O17">
            <v>37169</v>
          </cell>
          <cell r="P17">
            <v>0</v>
          </cell>
          <cell r="Q17">
            <v>0</v>
          </cell>
          <cell r="R17">
            <v>0</v>
          </cell>
          <cell r="S17">
            <v>176.46799999999999</v>
          </cell>
          <cell r="T17">
            <v>0</v>
          </cell>
          <cell r="U17">
            <v>0</v>
          </cell>
          <cell r="V17">
            <v>0</v>
          </cell>
          <cell r="X17">
            <v>0</v>
          </cell>
          <cell r="Y17">
            <v>0</v>
          </cell>
          <cell r="Z17">
            <v>0</v>
          </cell>
          <cell r="AA17">
            <v>0</v>
          </cell>
          <cell r="AB17">
            <v>0</v>
          </cell>
        </row>
        <row r="18">
          <cell r="O18">
            <v>37176</v>
          </cell>
          <cell r="P18">
            <v>0</v>
          </cell>
          <cell r="Q18">
            <v>0</v>
          </cell>
          <cell r="R18">
            <v>0</v>
          </cell>
          <cell r="S18">
            <v>176.36200000000002</v>
          </cell>
          <cell r="T18">
            <v>0</v>
          </cell>
          <cell r="U18">
            <v>0</v>
          </cell>
          <cell r="V18">
            <v>0</v>
          </cell>
          <cell r="X18">
            <v>0</v>
          </cell>
          <cell r="Y18">
            <v>0</v>
          </cell>
          <cell r="Z18">
            <v>0</v>
          </cell>
          <cell r="AA18">
            <v>0</v>
          </cell>
          <cell r="AB18">
            <v>0</v>
          </cell>
        </row>
        <row r="152">
          <cell r="A152">
            <v>37088</v>
          </cell>
          <cell r="B152">
            <v>2.5630000000000002</v>
          </cell>
          <cell r="C152">
            <v>2.1779999999999999</v>
          </cell>
          <cell r="D152">
            <v>4.7409999999999997</v>
          </cell>
          <cell r="E152">
            <v>3.65</v>
          </cell>
          <cell r="F152">
            <v>0</v>
          </cell>
          <cell r="G152">
            <v>-1.1259999999999999</v>
          </cell>
          <cell r="H152">
            <v>5.0000000000000001E-3</v>
          </cell>
          <cell r="I152">
            <v>2.5289999999999999</v>
          </cell>
          <cell r="J152">
            <v>3.65</v>
          </cell>
          <cell r="K152">
            <v>-1.121</v>
          </cell>
          <cell r="L152">
            <v>0</v>
          </cell>
          <cell r="M152">
            <v>4</v>
          </cell>
          <cell r="O152">
            <v>0</v>
          </cell>
          <cell r="P152">
            <v>0</v>
          </cell>
          <cell r="Q152">
            <v>0</v>
          </cell>
        </row>
        <row r="153">
          <cell r="A153">
            <v>37089</v>
          </cell>
          <cell r="B153">
            <v>7.7130000000000001</v>
          </cell>
          <cell r="C153">
            <v>3.0579999999999998</v>
          </cell>
          <cell r="D153">
            <v>10.771000000000001</v>
          </cell>
          <cell r="E153">
            <v>5.1660000000000004</v>
          </cell>
          <cell r="F153">
            <v>0.10100000000000001</v>
          </cell>
          <cell r="G153">
            <v>4.1879999999999997</v>
          </cell>
          <cell r="H153">
            <v>4.1000000000000002E-2</v>
          </cell>
          <cell r="I153">
            <v>9.4960000000000004</v>
          </cell>
          <cell r="J153">
            <v>5.2670000000000003</v>
          </cell>
          <cell r="K153">
            <v>4.4480000000000004</v>
          </cell>
          <cell r="L153">
            <v>0</v>
          </cell>
          <cell r="M153">
            <v>7</v>
          </cell>
          <cell r="O153">
            <v>0.23400000000000001</v>
          </cell>
          <cell r="P153">
            <v>1.4999999999999999E-2</v>
          </cell>
          <cell r="Q153">
            <v>0.21900000000000003</v>
          </cell>
        </row>
        <row r="154">
          <cell r="A154">
            <v>37090</v>
          </cell>
          <cell r="B154">
            <v>11.657</v>
          </cell>
          <cell r="C154">
            <v>1.7383999999999999</v>
          </cell>
          <cell r="D154">
            <v>13.3954</v>
          </cell>
          <cell r="E154">
            <v>3.7949999999999999</v>
          </cell>
          <cell r="F154">
            <v>7.0000000000000007E-2</v>
          </cell>
          <cell r="G154">
            <v>2.4209999999999998</v>
          </cell>
          <cell r="H154">
            <v>0.14199999999999999</v>
          </cell>
          <cell r="I154">
            <v>6.4279999999999999</v>
          </cell>
          <cell r="J154">
            <v>3.8649999999999998</v>
          </cell>
          <cell r="K154">
            <v>2.5619999999999998</v>
          </cell>
          <cell r="L154">
            <v>0</v>
          </cell>
          <cell r="M154">
            <v>16</v>
          </cell>
          <cell r="O154">
            <v>0</v>
          </cell>
          <cell r="P154">
            <v>1E-3</v>
          </cell>
          <cell r="Q154">
            <v>-1E-3</v>
          </cell>
        </row>
        <row r="155">
          <cell r="A155">
            <v>37091</v>
          </cell>
          <cell r="B155">
            <v>15.173</v>
          </cell>
          <cell r="C155">
            <v>6.2460000000000004</v>
          </cell>
          <cell r="D155">
            <v>21.419</v>
          </cell>
          <cell r="E155">
            <v>4.37</v>
          </cell>
          <cell r="F155">
            <v>0.223</v>
          </cell>
          <cell r="G155">
            <v>0.60899999999999999</v>
          </cell>
          <cell r="H155">
            <v>0.23400000000000001</v>
          </cell>
          <cell r="I155">
            <v>5.4359999999999999</v>
          </cell>
          <cell r="J155">
            <v>4.593</v>
          </cell>
          <cell r="K155">
            <v>0.85599999999999998</v>
          </cell>
          <cell r="L155">
            <v>0</v>
          </cell>
          <cell r="M155">
            <v>31</v>
          </cell>
          <cell r="N155">
            <v>31</v>
          </cell>
          <cell r="O155">
            <v>1.2999999999999999E-2</v>
          </cell>
          <cell r="P155">
            <v>0</v>
          </cell>
          <cell r="Q155">
            <v>1.2999999999999999E-2</v>
          </cell>
        </row>
        <row r="156">
          <cell r="A156">
            <v>37092</v>
          </cell>
          <cell r="B156">
            <v>20.254999999999999</v>
          </cell>
          <cell r="C156">
            <v>5.9320000000000004</v>
          </cell>
          <cell r="D156">
            <v>26.186999999999998</v>
          </cell>
          <cell r="E156">
            <v>5.3419999999999996</v>
          </cell>
          <cell r="F156">
            <v>1.139</v>
          </cell>
          <cell r="G156">
            <v>0.20799999999999974</v>
          </cell>
          <cell r="H156">
            <v>0.19</v>
          </cell>
          <cell r="I156">
            <v>6.8790000000000004</v>
          </cell>
          <cell r="J156">
            <v>6.4809999999999999</v>
          </cell>
          <cell r="K156">
            <v>0.39799999999999974</v>
          </cell>
          <cell r="L156">
            <v>0</v>
          </cell>
          <cell r="M156">
            <v>50</v>
          </cell>
          <cell r="N156">
            <v>50</v>
          </cell>
          <cell r="O156">
            <v>0</v>
          </cell>
          <cell r="P156">
            <v>0</v>
          </cell>
          <cell r="Q156">
            <v>0</v>
          </cell>
        </row>
        <row r="157">
          <cell r="A157">
            <v>37095</v>
          </cell>
          <cell r="B157">
            <v>20.286999999999999</v>
          </cell>
          <cell r="C157">
            <v>4.6820000000000004</v>
          </cell>
          <cell r="D157">
            <v>24.969000000000001</v>
          </cell>
          <cell r="E157">
            <v>5.2110000000000003</v>
          </cell>
          <cell r="F157">
            <v>0.55000000000000004</v>
          </cell>
          <cell r="G157">
            <v>2.028</v>
          </cell>
          <cell r="H157">
            <v>6.3E-2</v>
          </cell>
          <cell r="I157">
            <v>7.8519999999999994</v>
          </cell>
          <cell r="J157">
            <v>5.7610000000000001</v>
          </cell>
          <cell r="K157">
            <v>2.0920000000000001</v>
          </cell>
          <cell r="L157">
            <v>0</v>
          </cell>
          <cell r="M157">
            <v>69</v>
          </cell>
          <cell r="N157">
            <v>69</v>
          </cell>
          <cell r="O157">
            <v>1E-3</v>
          </cell>
          <cell r="P157">
            <v>0</v>
          </cell>
          <cell r="Q157">
            <v>1E-3</v>
          </cell>
        </row>
        <row r="158">
          <cell r="A158">
            <v>37096</v>
          </cell>
          <cell r="B158">
            <v>23.107399999999998</v>
          </cell>
          <cell r="C158">
            <v>16.0016</v>
          </cell>
          <cell r="D158">
            <v>39.108999999999995</v>
          </cell>
          <cell r="E158">
            <v>6.1369999999999996</v>
          </cell>
          <cell r="F158">
            <v>1.492</v>
          </cell>
          <cell r="G158">
            <v>2.9660000000000002</v>
          </cell>
          <cell r="H158">
            <v>0.503</v>
          </cell>
          <cell r="I158">
            <v>11.097999999999999</v>
          </cell>
          <cell r="J158">
            <v>7.6289999999999996</v>
          </cell>
          <cell r="K158">
            <v>3.5510000000000002</v>
          </cell>
          <cell r="L158">
            <v>2</v>
          </cell>
          <cell r="M158">
            <v>88</v>
          </cell>
          <cell r="N158">
            <v>90</v>
          </cell>
          <cell r="O158">
            <v>8.5999999999999993E-2</v>
          </cell>
          <cell r="P158">
            <v>4.0000000000000001E-3</v>
          </cell>
          <cell r="Q158">
            <v>8.199999999999999E-2</v>
          </cell>
        </row>
        <row r="159">
          <cell r="A159">
            <v>37097</v>
          </cell>
          <cell r="B159">
            <v>26.828199999999999</v>
          </cell>
          <cell r="C159">
            <v>17.732800000000001</v>
          </cell>
          <cell r="D159">
            <v>44.561</v>
          </cell>
          <cell r="E159">
            <v>4.8730000000000002</v>
          </cell>
          <cell r="F159">
            <v>0.97399999999999998</v>
          </cell>
          <cell r="G159">
            <v>3.0590000000000002</v>
          </cell>
          <cell r="H159">
            <v>-1.4999999999999999E-2</v>
          </cell>
          <cell r="I159">
            <v>8.891</v>
          </cell>
          <cell r="J159">
            <v>5.8470000000000004</v>
          </cell>
          <cell r="K159">
            <v>3.05</v>
          </cell>
          <cell r="L159">
            <v>14</v>
          </cell>
          <cell r="M159">
            <v>112</v>
          </cell>
          <cell r="N159">
            <v>126</v>
          </cell>
          <cell r="O159">
            <v>6.4000000000000001E-2</v>
          </cell>
          <cell r="P159">
            <v>5.8000000000000003E-2</v>
          </cell>
          <cell r="Q159">
            <v>5.9999999999999984E-3</v>
          </cell>
        </row>
        <row r="160">
          <cell r="A160">
            <v>37098</v>
          </cell>
          <cell r="B160">
            <v>20.526</v>
          </cell>
          <cell r="C160">
            <v>10.372</v>
          </cell>
          <cell r="D160">
            <v>30.898</v>
          </cell>
          <cell r="E160">
            <v>11.018000000000001</v>
          </cell>
          <cell r="F160">
            <v>0.79400000000000004</v>
          </cell>
          <cell r="G160">
            <v>4.1790000000000003</v>
          </cell>
          <cell r="H160">
            <v>1.7000000000000001E-2</v>
          </cell>
          <cell r="I160">
            <v>16.008000000000003</v>
          </cell>
          <cell r="J160">
            <v>11.812000000000001</v>
          </cell>
          <cell r="K160">
            <v>4.2650000000000006</v>
          </cell>
          <cell r="L160">
            <v>13</v>
          </cell>
          <cell r="M160">
            <v>128</v>
          </cell>
          <cell r="N160">
            <v>141</v>
          </cell>
          <cell r="O160">
            <v>0.08</v>
          </cell>
          <cell r="P160">
            <v>1.0999999999999999E-2</v>
          </cell>
          <cell r="Q160">
            <v>6.9000000000000006E-2</v>
          </cell>
        </row>
        <row r="161">
          <cell r="A161">
            <v>37099</v>
          </cell>
          <cell r="B161">
            <v>14.221</v>
          </cell>
          <cell r="C161">
            <v>18.256</v>
          </cell>
          <cell r="D161">
            <v>32.477000000000004</v>
          </cell>
          <cell r="E161">
            <v>13.778</v>
          </cell>
          <cell r="F161">
            <v>1.8240000000000001</v>
          </cell>
          <cell r="G161">
            <v>-1.6719999999999999</v>
          </cell>
          <cell r="H161">
            <v>-0.16200000000000001</v>
          </cell>
          <cell r="I161">
            <v>13.767999999999999</v>
          </cell>
          <cell r="J161">
            <v>15.602</v>
          </cell>
          <cell r="K161">
            <v>-1.5289999999999999</v>
          </cell>
          <cell r="L161">
            <v>16</v>
          </cell>
          <cell r="M161">
            <v>145</v>
          </cell>
          <cell r="N161">
            <v>161</v>
          </cell>
          <cell r="O161">
            <v>0.317</v>
          </cell>
          <cell r="P161">
            <v>1.2E-2</v>
          </cell>
          <cell r="Q161">
            <v>0.30499999999999999</v>
          </cell>
        </row>
        <row r="162">
          <cell r="A162">
            <v>37102</v>
          </cell>
          <cell r="B162">
            <v>21.415414999999999</v>
          </cell>
          <cell r="C162">
            <v>13.324960000000001</v>
          </cell>
          <cell r="D162">
            <v>34.740375</v>
          </cell>
          <cell r="E162">
            <v>12.974</v>
          </cell>
          <cell r="F162">
            <v>1.8939999999999999</v>
          </cell>
          <cell r="G162">
            <v>4.1429999999999998</v>
          </cell>
          <cell r="H162">
            <v>0.26700000000000002</v>
          </cell>
          <cell r="I162">
            <v>19.277999999999999</v>
          </cell>
          <cell r="J162">
            <v>14.868</v>
          </cell>
          <cell r="K162">
            <v>4.5330000000000004</v>
          </cell>
          <cell r="L162">
            <v>14</v>
          </cell>
          <cell r="M162">
            <v>161</v>
          </cell>
          <cell r="N162">
            <v>175</v>
          </cell>
          <cell r="O162">
            <v>0.18099999999999999</v>
          </cell>
          <cell r="P162">
            <v>5.8000000000000003E-2</v>
          </cell>
          <cell r="Q162">
            <v>0.123</v>
          </cell>
        </row>
        <row r="163">
          <cell r="A163">
            <v>37103</v>
          </cell>
          <cell r="B163">
            <v>24.059035000000002</v>
          </cell>
          <cell r="C163">
            <v>13.21936</v>
          </cell>
          <cell r="D163">
            <v>37.278395000000003</v>
          </cell>
          <cell r="E163">
            <v>9.4339999999999993</v>
          </cell>
          <cell r="F163">
            <v>2.04</v>
          </cell>
          <cell r="G163">
            <v>-0.11</v>
          </cell>
          <cell r="H163">
            <v>0.79</v>
          </cell>
          <cell r="I163">
            <v>12.154</v>
          </cell>
          <cell r="J163">
            <v>11.474</v>
          </cell>
          <cell r="K163">
            <v>3.589</v>
          </cell>
          <cell r="L163">
            <v>16</v>
          </cell>
          <cell r="M163">
            <v>182</v>
          </cell>
          <cell r="N163">
            <v>198</v>
          </cell>
          <cell r="O163">
            <v>2.9089999999999998</v>
          </cell>
          <cell r="P163">
            <v>0</v>
          </cell>
          <cell r="Q163">
            <v>2.9089999999999998</v>
          </cell>
        </row>
        <row r="164">
          <cell r="A164">
            <v>37104</v>
          </cell>
          <cell r="B164">
            <v>20.269095</v>
          </cell>
          <cell r="C164">
            <v>10.338240000000001</v>
          </cell>
          <cell r="D164">
            <v>30.607334999999999</v>
          </cell>
          <cell r="E164">
            <v>6.5919999999999996</v>
          </cell>
          <cell r="F164">
            <v>2.0310000000000001</v>
          </cell>
          <cell r="G164">
            <v>7.2869999999999999</v>
          </cell>
          <cell r="H164">
            <v>0.33500000000000002</v>
          </cell>
          <cell r="I164">
            <v>16.245000000000001</v>
          </cell>
          <cell r="J164">
            <v>8.6229999999999993</v>
          </cell>
          <cell r="K164">
            <v>7.6829999999999998</v>
          </cell>
          <cell r="L164">
            <v>17</v>
          </cell>
          <cell r="M164">
            <v>195</v>
          </cell>
          <cell r="N164">
            <v>212</v>
          </cell>
          <cell r="O164">
            <v>0.16700000000000001</v>
          </cell>
          <cell r="P164">
            <v>0.106</v>
          </cell>
          <cell r="Q164">
            <v>6.1000000000000013E-2</v>
          </cell>
        </row>
        <row r="165">
          <cell r="A165">
            <v>37105</v>
          </cell>
          <cell r="B165">
            <v>14.555205000000001</v>
          </cell>
          <cell r="C165">
            <v>8.7287199999999991</v>
          </cell>
          <cell r="D165">
            <v>23.283925</v>
          </cell>
          <cell r="E165">
            <v>8.7490000000000006</v>
          </cell>
          <cell r="F165">
            <v>0.71099999999999997</v>
          </cell>
          <cell r="G165">
            <v>4.2770000000000001</v>
          </cell>
          <cell r="H165">
            <v>4.2999999999999997E-2</v>
          </cell>
          <cell r="I165">
            <v>13.780000000000001</v>
          </cell>
          <cell r="J165">
            <v>9.4600000000000009</v>
          </cell>
          <cell r="K165">
            <v>5.3540000000000001</v>
          </cell>
          <cell r="L165">
            <v>17</v>
          </cell>
          <cell r="M165">
            <v>204</v>
          </cell>
          <cell r="N165">
            <v>221</v>
          </cell>
          <cell r="O165">
            <v>1.0960000000000001</v>
          </cell>
          <cell r="P165">
            <v>6.2E-2</v>
          </cell>
          <cell r="Q165">
            <v>1.034</v>
          </cell>
        </row>
        <row r="166">
          <cell r="A166">
            <v>37106</v>
          </cell>
          <cell r="B166">
            <v>19.64039</v>
          </cell>
          <cell r="C166">
            <v>13.102320000000001</v>
          </cell>
          <cell r="D166">
            <v>32.742710000000002</v>
          </cell>
          <cell r="E166">
            <v>9.548</v>
          </cell>
          <cell r="F166">
            <v>0.91900000000000004</v>
          </cell>
          <cell r="G166">
            <v>-1.1100000000000001</v>
          </cell>
          <cell r="H166">
            <v>9.6000000000000002E-2</v>
          </cell>
          <cell r="I166">
            <v>9.4530000000000012</v>
          </cell>
          <cell r="J166">
            <v>10.467000000000001</v>
          </cell>
          <cell r="K166">
            <v>-0.84400000000000008</v>
          </cell>
          <cell r="L166">
            <v>19</v>
          </cell>
          <cell r="M166">
            <v>224</v>
          </cell>
          <cell r="N166">
            <v>243</v>
          </cell>
          <cell r="O166">
            <v>0.20699999999999999</v>
          </cell>
          <cell r="P166">
            <v>3.6999999999999998E-2</v>
          </cell>
          <cell r="Q166">
            <v>0.16999999999999998</v>
          </cell>
        </row>
        <row r="167">
          <cell r="A167">
            <v>37109</v>
          </cell>
          <cell r="B167">
            <v>15.900359999999999</v>
          </cell>
          <cell r="C167">
            <v>9.1519999999999992</v>
          </cell>
          <cell r="D167">
            <v>25.05236</v>
          </cell>
          <cell r="E167">
            <v>9.5079999999999991</v>
          </cell>
          <cell r="F167">
            <v>0.46300000000000002</v>
          </cell>
          <cell r="G167">
            <v>4.9610000000000003</v>
          </cell>
          <cell r="H167">
            <v>0.46500000000000002</v>
          </cell>
          <cell r="I167">
            <v>15.396999999999998</v>
          </cell>
          <cell r="J167">
            <v>9.9709999999999983</v>
          </cell>
          <cell r="K167">
            <v>5.476</v>
          </cell>
          <cell r="L167">
            <v>19</v>
          </cell>
          <cell r="M167">
            <v>235</v>
          </cell>
          <cell r="N167">
            <v>254</v>
          </cell>
          <cell r="O167">
            <v>0.56799999999999995</v>
          </cell>
          <cell r="P167">
            <v>0.51800000000000002</v>
          </cell>
          <cell r="Q167">
            <v>4.9999999999999933E-2</v>
          </cell>
        </row>
        <row r="168">
          <cell r="A168">
            <v>37110</v>
          </cell>
          <cell r="B168">
            <v>21.418634999999998</v>
          </cell>
          <cell r="C168">
            <v>14.805999999999999</v>
          </cell>
          <cell r="D168">
            <v>36.224634999999999</v>
          </cell>
          <cell r="E168">
            <v>5.97</v>
          </cell>
          <cell r="F168">
            <v>0</v>
          </cell>
          <cell r="G168">
            <v>2.62</v>
          </cell>
          <cell r="H168">
            <v>0.31</v>
          </cell>
          <cell r="I168">
            <v>8.9</v>
          </cell>
          <cell r="J168">
            <v>5.97</v>
          </cell>
          <cell r="K168">
            <v>3.75</v>
          </cell>
          <cell r="L168">
            <v>27</v>
          </cell>
          <cell r="M168">
            <v>252</v>
          </cell>
          <cell r="N168">
            <v>279</v>
          </cell>
          <cell r="O168">
            <v>0.82</v>
          </cell>
          <cell r="P168">
            <v>0</v>
          </cell>
          <cell r="Q168">
            <v>0.82</v>
          </cell>
        </row>
        <row r="169">
          <cell r="A169">
            <v>37111</v>
          </cell>
          <cell r="B169">
            <v>13.260764999999999</v>
          </cell>
          <cell r="C169">
            <v>9.8577600000000007</v>
          </cell>
          <cell r="D169">
            <v>23.118524999999998</v>
          </cell>
          <cell r="E169">
            <v>4.9000000000000004</v>
          </cell>
          <cell r="F169">
            <v>0</v>
          </cell>
          <cell r="G169">
            <v>2.61</v>
          </cell>
          <cell r="H169">
            <v>0.16</v>
          </cell>
          <cell r="I169">
            <v>7.67</v>
          </cell>
          <cell r="J169">
            <v>4.9000000000000004</v>
          </cell>
          <cell r="K169">
            <v>3.05</v>
          </cell>
          <cell r="L169">
            <v>32</v>
          </cell>
          <cell r="M169">
            <v>263</v>
          </cell>
          <cell r="N169">
            <v>295</v>
          </cell>
          <cell r="O169">
            <v>0.28000000000000003</v>
          </cell>
          <cell r="P169">
            <v>0</v>
          </cell>
          <cell r="Q169">
            <v>0.28000000000000003</v>
          </cell>
        </row>
        <row r="170">
          <cell r="A170">
            <v>37112</v>
          </cell>
          <cell r="B170">
            <v>20.436534999999999</v>
          </cell>
          <cell r="C170">
            <v>12.454639999999999</v>
          </cell>
          <cell r="D170">
            <v>32.891174999999997</v>
          </cell>
          <cell r="E170">
            <v>6.16</v>
          </cell>
          <cell r="F170">
            <v>0</v>
          </cell>
          <cell r="G170">
            <v>3.39</v>
          </cell>
          <cell r="H170">
            <v>0</v>
          </cell>
          <cell r="I170">
            <v>9.5500000000000007</v>
          </cell>
          <cell r="J170">
            <v>6.16</v>
          </cell>
          <cell r="K170">
            <v>3.39</v>
          </cell>
          <cell r="L170">
            <v>36</v>
          </cell>
          <cell r="M170">
            <v>281</v>
          </cell>
          <cell r="N170">
            <v>317</v>
          </cell>
          <cell r="O170">
            <v>0</v>
          </cell>
          <cell r="P170">
            <v>0</v>
          </cell>
          <cell r="Q170">
            <v>0</v>
          </cell>
        </row>
        <row r="171">
          <cell r="A171">
            <v>37113</v>
          </cell>
          <cell r="B171">
            <v>15.73775</v>
          </cell>
          <cell r="C171">
            <v>13.15864</v>
          </cell>
          <cell r="D171">
            <v>28.89639</v>
          </cell>
          <cell r="E171">
            <v>10.31</v>
          </cell>
          <cell r="F171">
            <v>0</v>
          </cell>
          <cell r="G171">
            <v>0.89</v>
          </cell>
          <cell r="H171">
            <v>0.18</v>
          </cell>
          <cell r="I171">
            <v>11.38</v>
          </cell>
          <cell r="J171">
            <v>10.31</v>
          </cell>
          <cell r="K171">
            <v>1.5</v>
          </cell>
          <cell r="L171">
            <v>39</v>
          </cell>
          <cell r="M171">
            <v>295</v>
          </cell>
          <cell r="N171">
            <v>334</v>
          </cell>
          <cell r="O171">
            <v>0.43</v>
          </cell>
          <cell r="P171">
            <v>0</v>
          </cell>
          <cell r="Q171">
            <v>0.43</v>
          </cell>
        </row>
        <row r="172">
          <cell r="A172">
            <v>37116</v>
          </cell>
          <cell r="B172">
            <v>19.451215000000001</v>
          </cell>
          <cell r="C172">
            <v>16.881920000000001</v>
          </cell>
          <cell r="D172">
            <v>36.333134999999999</v>
          </cell>
          <cell r="E172">
            <v>15</v>
          </cell>
          <cell r="F172">
            <v>0</v>
          </cell>
          <cell r="G172">
            <v>5.62</v>
          </cell>
          <cell r="H172">
            <v>0</v>
          </cell>
          <cell r="I172">
            <v>20.62</v>
          </cell>
          <cell r="J172">
            <v>15</v>
          </cell>
          <cell r="K172">
            <v>5.62</v>
          </cell>
          <cell r="L172">
            <v>40</v>
          </cell>
          <cell r="M172">
            <v>308</v>
          </cell>
          <cell r="N172">
            <v>348</v>
          </cell>
          <cell r="O172">
            <v>0</v>
          </cell>
          <cell r="P172">
            <v>0</v>
          </cell>
          <cell r="Q172">
            <v>0</v>
          </cell>
        </row>
        <row r="173">
          <cell r="A173">
            <v>37117</v>
          </cell>
          <cell r="B173">
            <v>12.0106</v>
          </cell>
          <cell r="C173">
            <v>9.2048000000000005</v>
          </cell>
          <cell r="D173">
            <v>21.215400000000002</v>
          </cell>
          <cell r="E173">
            <v>7.94</v>
          </cell>
          <cell r="F173">
            <v>0</v>
          </cell>
          <cell r="G173">
            <v>5.81</v>
          </cell>
          <cell r="H173">
            <v>0.01</v>
          </cell>
          <cell r="I173">
            <v>13.76</v>
          </cell>
          <cell r="J173">
            <v>7.94</v>
          </cell>
          <cell r="K173">
            <v>6.31</v>
          </cell>
          <cell r="L173">
            <v>40</v>
          </cell>
          <cell r="M173">
            <v>315</v>
          </cell>
          <cell r="N173">
            <v>355</v>
          </cell>
          <cell r="O173">
            <v>0.49</v>
          </cell>
          <cell r="P173">
            <v>0</v>
          </cell>
          <cell r="Q173">
            <v>0.49</v>
          </cell>
        </row>
        <row r="174">
          <cell r="A174">
            <v>37118</v>
          </cell>
          <cell r="B174">
            <v>19.156585</v>
          </cell>
          <cell r="C174">
            <v>17.117760000000001</v>
          </cell>
          <cell r="D174">
            <v>36.274344999999997</v>
          </cell>
          <cell r="E174">
            <v>7.4</v>
          </cell>
          <cell r="F174">
            <v>0</v>
          </cell>
          <cell r="G174">
            <v>5.19</v>
          </cell>
          <cell r="H174">
            <v>0.08</v>
          </cell>
          <cell r="I174">
            <v>12.67</v>
          </cell>
          <cell r="J174">
            <v>7.4</v>
          </cell>
          <cell r="K174">
            <v>5.6300000000000008</v>
          </cell>
          <cell r="L174">
            <v>50</v>
          </cell>
          <cell r="M174">
            <v>329</v>
          </cell>
          <cell r="N174">
            <v>379</v>
          </cell>
          <cell r="O174">
            <v>0.36</v>
          </cell>
          <cell r="P174">
            <v>0</v>
          </cell>
          <cell r="Q174">
            <v>0.36</v>
          </cell>
        </row>
        <row r="175">
          <cell r="A175">
            <v>37119</v>
          </cell>
          <cell r="B175">
            <v>12.024285000000001</v>
          </cell>
          <cell r="C175">
            <v>10.15432</v>
          </cell>
          <cell r="D175">
            <v>22.178605000000001</v>
          </cell>
          <cell r="E175">
            <v>8.56</v>
          </cell>
          <cell r="F175">
            <v>0</v>
          </cell>
          <cell r="G175">
            <v>4.3899999999999997</v>
          </cell>
          <cell r="H175">
            <v>0.13</v>
          </cell>
          <cell r="I175">
            <v>13.08</v>
          </cell>
          <cell r="J175">
            <v>8.56</v>
          </cell>
          <cell r="K175">
            <v>5.5299999999999994</v>
          </cell>
          <cell r="L175">
            <v>51</v>
          </cell>
          <cell r="M175">
            <v>336</v>
          </cell>
          <cell r="N175">
            <v>387</v>
          </cell>
          <cell r="O175">
            <v>1.01</v>
          </cell>
          <cell r="P175">
            <v>0</v>
          </cell>
          <cell r="Q175">
            <v>1.01</v>
          </cell>
        </row>
        <row r="176">
          <cell r="A176">
            <v>37120</v>
          </cell>
          <cell r="B176">
            <v>7.1685249999999998</v>
          </cell>
          <cell r="C176">
            <v>7.1341599999999996</v>
          </cell>
          <cell r="D176">
            <v>14.302685</v>
          </cell>
          <cell r="E176">
            <v>7.22</v>
          </cell>
          <cell r="F176">
            <v>0</v>
          </cell>
          <cell r="G176">
            <v>2.71</v>
          </cell>
          <cell r="H176">
            <v>0.37</v>
          </cell>
          <cell r="I176">
            <v>10.299999999999999</v>
          </cell>
          <cell r="J176">
            <v>7.22</v>
          </cell>
          <cell r="K176">
            <v>3.13</v>
          </cell>
          <cell r="L176">
            <v>51</v>
          </cell>
          <cell r="M176">
            <v>340</v>
          </cell>
          <cell r="N176">
            <v>391</v>
          </cell>
          <cell r="O176">
            <v>0.05</v>
          </cell>
          <cell r="P176">
            <v>0</v>
          </cell>
          <cell r="Q176">
            <v>0.05</v>
          </cell>
        </row>
        <row r="177">
          <cell r="A177">
            <v>37123</v>
          </cell>
          <cell r="B177">
            <v>19.205024999999999</v>
          </cell>
          <cell r="C177">
            <v>22.216380000000001</v>
          </cell>
          <cell r="D177">
            <v>41.421405</v>
          </cell>
          <cell r="E177">
            <v>7.06</v>
          </cell>
          <cell r="F177">
            <v>0</v>
          </cell>
          <cell r="G177">
            <v>6.35</v>
          </cell>
          <cell r="H177">
            <v>0.28000000000000003</v>
          </cell>
          <cell r="I177">
            <v>13.69</v>
          </cell>
          <cell r="J177">
            <v>7.06</v>
          </cell>
          <cell r="K177">
            <v>6.57</v>
          </cell>
          <cell r="L177">
            <v>64</v>
          </cell>
          <cell r="M177">
            <v>355</v>
          </cell>
          <cell r="N177">
            <v>419</v>
          </cell>
          <cell r="O177">
            <v>-0.06</v>
          </cell>
          <cell r="P177">
            <v>0</v>
          </cell>
          <cell r="Q177">
            <v>-0.06</v>
          </cell>
        </row>
        <row r="178">
          <cell r="A178">
            <v>37124</v>
          </cell>
          <cell r="B178">
            <v>24.509270000000001</v>
          </cell>
          <cell r="C178">
            <v>19.85482</v>
          </cell>
          <cell r="D178">
            <v>44.364090000000004</v>
          </cell>
          <cell r="E178">
            <v>16.170000000000002</v>
          </cell>
          <cell r="F178">
            <v>0</v>
          </cell>
          <cell r="G178">
            <v>5.49</v>
          </cell>
          <cell r="H178">
            <v>0.9</v>
          </cell>
          <cell r="I178">
            <v>22.560000000000002</v>
          </cell>
          <cell r="J178">
            <v>16.170000000000002</v>
          </cell>
          <cell r="K178">
            <v>7.08</v>
          </cell>
          <cell r="L178">
            <v>67</v>
          </cell>
          <cell r="M178">
            <v>372</v>
          </cell>
          <cell r="N178">
            <v>439</v>
          </cell>
          <cell r="O178">
            <v>0.69</v>
          </cell>
          <cell r="P178">
            <v>0</v>
          </cell>
          <cell r="Q178">
            <v>0.69</v>
          </cell>
        </row>
        <row r="179">
          <cell r="A179">
            <v>37125</v>
          </cell>
          <cell r="B179">
            <v>19.554349999999999</v>
          </cell>
          <cell r="C179">
            <v>19.235620000000001</v>
          </cell>
          <cell r="D179">
            <v>38.789969999999997</v>
          </cell>
          <cell r="E179">
            <v>9.64</v>
          </cell>
          <cell r="F179">
            <v>0</v>
          </cell>
          <cell r="G179">
            <v>5</v>
          </cell>
          <cell r="H179">
            <v>0.89</v>
          </cell>
          <cell r="I179">
            <v>15.530000000000001</v>
          </cell>
          <cell r="J179">
            <v>9.64</v>
          </cell>
          <cell r="K179">
            <v>6.85</v>
          </cell>
          <cell r="L179">
            <v>77</v>
          </cell>
          <cell r="M179">
            <v>385</v>
          </cell>
          <cell r="N179">
            <v>462</v>
          </cell>
          <cell r="O179">
            <v>0.96</v>
          </cell>
          <cell r="P179">
            <v>0</v>
          </cell>
          <cell r="Q179">
            <v>0.96</v>
          </cell>
        </row>
        <row r="180">
          <cell r="A180">
            <v>37126</v>
          </cell>
          <cell r="B180">
            <v>19.174410000000002</v>
          </cell>
          <cell r="C180">
            <v>16.188639999999999</v>
          </cell>
          <cell r="D180">
            <v>35.363050000000001</v>
          </cell>
          <cell r="E180">
            <v>9.26</v>
          </cell>
          <cell r="F180">
            <v>0</v>
          </cell>
          <cell r="G180">
            <v>5.17</v>
          </cell>
          <cell r="H180">
            <v>0.34</v>
          </cell>
          <cell r="I180">
            <v>14.77</v>
          </cell>
          <cell r="J180">
            <v>9.26</v>
          </cell>
          <cell r="K180">
            <v>6.8</v>
          </cell>
          <cell r="L180">
            <v>84</v>
          </cell>
          <cell r="M180">
            <v>398</v>
          </cell>
          <cell r="N180">
            <v>482</v>
          </cell>
          <cell r="O180">
            <v>1.29</v>
          </cell>
          <cell r="P180">
            <v>0</v>
          </cell>
          <cell r="Q180">
            <v>1.29</v>
          </cell>
        </row>
        <row r="181">
          <cell r="A181">
            <v>37127</v>
          </cell>
          <cell r="B181">
            <v>11.246695000000001</v>
          </cell>
          <cell r="C181">
            <v>25.636600000000001</v>
          </cell>
          <cell r="D181">
            <v>36.883295000000004</v>
          </cell>
          <cell r="E181">
            <v>9.31</v>
          </cell>
          <cell r="F181">
            <v>0</v>
          </cell>
          <cell r="G181">
            <v>3.33</v>
          </cell>
          <cell r="H181">
            <v>0.97</v>
          </cell>
          <cell r="I181">
            <v>13.610000000000001</v>
          </cell>
          <cell r="J181">
            <v>9.31</v>
          </cell>
          <cell r="K181">
            <v>4.58</v>
          </cell>
          <cell r="L181">
            <v>100</v>
          </cell>
          <cell r="M181">
            <v>404</v>
          </cell>
          <cell r="N181">
            <v>504</v>
          </cell>
          <cell r="O181">
            <v>0.28000000000000003</v>
          </cell>
          <cell r="P181">
            <v>0</v>
          </cell>
          <cell r="Q181">
            <v>0.28000000000000003</v>
          </cell>
        </row>
        <row r="182">
          <cell r="A182">
            <v>37131</v>
          </cell>
          <cell r="B182">
            <v>6.5461150000000004</v>
          </cell>
          <cell r="C182">
            <v>13.33516</v>
          </cell>
          <cell r="D182">
            <v>19.881275000000002</v>
          </cell>
          <cell r="E182">
            <v>4.03</v>
          </cell>
          <cell r="F182">
            <v>0</v>
          </cell>
          <cell r="G182">
            <v>12</v>
          </cell>
          <cell r="H182">
            <v>2.2200000000000002</v>
          </cell>
          <cell r="I182">
            <v>18.25</v>
          </cell>
          <cell r="J182">
            <v>4.03</v>
          </cell>
          <cell r="K182">
            <v>16.22</v>
          </cell>
          <cell r="L182">
            <v>110</v>
          </cell>
          <cell r="M182">
            <v>395</v>
          </cell>
          <cell r="N182">
            <v>505</v>
          </cell>
          <cell r="O182">
            <v>2</v>
          </cell>
          <cell r="P182">
            <v>0</v>
          </cell>
          <cell r="Q182">
            <v>2</v>
          </cell>
        </row>
        <row r="183">
          <cell r="A183">
            <v>37132</v>
          </cell>
          <cell r="B183">
            <v>13.242165</v>
          </cell>
          <cell r="C183">
            <v>18.66544</v>
          </cell>
          <cell r="D183">
            <v>31.907605</v>
          </cell>
          <cell r="E183">
            <v>11.95</v>
          </cell>
          <cell r="F183">
            <v>0</v>
          </cell>
          <cell r="G183">
            <v>6.56</v>
          </cell>
          <cell r="H183">
            <v>3.27</v>
          </cell>
          <cell r="I183">
            <v>21.779999999999998</v>
          </cell>
          <cell r="J183">
            <v>11.95</v>
          </cell>
          <cell r="K183">
            <v>10.63</v>
          </cell>
          <cell r="L183">
            <v>116</v>
          </cell>
          <cell r="M183">
            <v>397</v>
          </cell>
          <cell r="N183">
            <v>513</v>
          </cell>
          <cell r="O183">
            <v>0.8</v>
          </cell>
          <cell r="P183">
            <v>0</v>
          </cell>
          <cell r="Q183">
            <v>0.8</v>
          </cell>
        </row>
        <row r="184">
          <cell r="A184">
            <v>37133</v>
          </cell>
          <cell r="B184">
            <v>6.2431049999999999</v>
          </cell>
          <cell r="C184">
            <v>14.968299999999999</v>
          </cell>
          <cell r="D184">
            <v>21.211404999999999</v>
          </cell>
          <cell r="E184">
            <v>7.01</v>
          </cell>
          <cell r="F184">
            <v>0</v>
          </cell>
          <cell r="G184">
            <v>10.44</v>
          </cell>
          <cell r="H184">
            <v>6.76</v>
          </cell>
          <cell r="I184">
            <v>24.21</v>
          </cell>
          <cell r="J184">
            <v>7.01</v>
          </cell>
          <cell r="K184">
            <v>18.45</v>
          </cell>
          <cell r="L184">
            <v>124</v>
          </cell>
          <cell r="M184">
            <v>391</v>
          </cell>
          <cell r="N184">
            <v>515</v>
          </cell>
          <cell r="O184">
            <v>1.25</v>
          </cell>
          <cell r="P184">
            <v>0</v>
          </cell>
          <cell r="Q184">
            <v>1.25</v>
          </cell>
        </row>
        <row r="185">
          <cell r="A185">
            <v>37134</v>
          </cell>
          <cell r="B185">
            <v>4.3936450000000002</v>
          </cell>
          <cell r="C185">
            <v>12.695320000000001</v>
          </cell>
          <cell r="D185">
            <v>17.088965000000002</v>
          </cell>
          <cell r="E185">
            <v>11.02</v>
          </cell>
          <cell r="F185">
            <v>0</v>
          </cell>
          <cell r="G185">
            <v>15.68</v>
          </cell>
          <cell r="H185">
            <v>6.58</v>
          </cell>
          <cell r="I185">
            <v>33.28</v>
          </cell>
          <cell r="J185">
            <v>11.02</v>
          </cell>
          <cell r="K185">
            <v>23.06</v>
          </cell>
          <cell r="L185">
            <v>126</v>
          </cell>
          <cell r="M185">
            <v>372</v>
          </cell>
          <cell r="N185">
            <v>498</v>
          </cell>
          <cell r="O185">
            <v>0.8</v>
          </cell>
          <cell r="P185">
            <v>0</v>
          </cell>
          <cell r="Q185">
            <v>0.8</v>
          </cell>
        </row>
        <row r="186">
          <cell r="A186">
            <v>37137</v>
          </cell>
          <cell r="B186">
            <v>8.8956199999999992</v>
          </cell>
          <cell r="C186">
            <v>14.32502</v>
          </cell>
          <cell r="D186">
            <v>23.22064</v>
          </cell>
          <cell r="I186">
            <v>32.161999999999999</v>
          </cell>
          <cell r="L186">
            <v>270</v>
          </cell>
          <cell r="M186">
            <v>450</v>
          </cell>
          <cell r="N186">
            <v>720</v>
          </cell>
          <cell r="O186">
            <v>0.92</v>
          </cell>
          <cell r="P186">
            <v>0</v>
          </cell>
          <cell r="Q186">
            <v>0.92</v>
          </cell>
        </row>
        <row r="187">
          <cell r="A187">
            <v>37138</v>
          </cell>
          <cell r="B187">
            <v>9.4984999999999999</v>
          </cell>
          <cell r="C187">
            <v>22.446000000000002</v>
          </cell>
          <cell r="D187">
            <v>31.944500000000001</v>
          </cell>
          <cell r="I187">
            <v>29.402999999999999</v>
          </cell>
          <cell r="O187">
            <v>1.45</v>
          </cell>
          <cell r="P187">
            <v>0</v>
          </cell>
          <cell r="Q187">
            <v>1.45</v>
          </cell>
        </row>
        <row r="188">
          <cell r="A188">
            <v>37139</v>
          </cell>
          <cell r="B188">
            <v>9.6971050000000005</v>
          </cell>
          <cell r="C188">
            <v>27.683399999999999</v>
          </cell>
          <cell r="D188">
            <v>37.380504999999999</v>
          </cell>
          <cell r="I188">
            <v>39.447000000000003</v>
          </cell>
          <cell r="O188">
            <v>4.07</v>
          </cell>
          <cell r="P188">
            <v>0</v>
          </cell>
          <cell r="Q188">
            <v>4.07</v>
          </cell>
        </row>
        <row r="189">
          <cell r="A189">
            <v>37140</v>
          </cell>
          <cell r="B189">
            <v>8.2362199999999994</v>
          </cell>
          <cell r="C189">
            <v>15.51182</v>
          </cell>
          <cell r="D189">
            <v>23.74804</v>
          </cell>
          <cell r="I189">
            <v>27.879000000000001</v>
          </cell>
          <cell r="O189">
            <v>1.41</v>
          </cell>
          <cell r="P189">
            <v>0</v>
          </cell>
          <cell r="Q189">
            <v>1.41</v>
          </cell>
        </row>
        <row r="190">
          <cell r="A190">
            <v>37141</v>
          </cell>
          <cell r="B190">
            <v>5.7568400000000004</v>
          </cell>
          <cell r="C190">
            <v>5.9432349999999996</v>
          </cell>
          <cell r="D190">
            <v>11.700075</v>
          </cell>
          <cell r="I190">
            <v>27.85</v>
          </cell>
          <cell r="O190">
            <v>1.44</v>
          </cell>
          <cell r="P190">
            <v>0</v>
          </cell>
          <cell r="Q190">
            <v>1.44</v>
          </cell>
        </row>
        <row r="191">
          <cell r="A191">
            <v>37144</v>
          </cell>
          <cell r="B191">
            <v>6.60853</v>
          </cell>
          <cell r="C191">
            <v>8.4275400000000005</v>
          </cell>
          <cell r="D191">
            <v>15.03607</v>
          </cell>
          <cell r="I191">
            <v>42.302999999999997</v>
          </cell>
          <cell r="O191">
            <v>0</v>
          </cell>
          <cell r="P191">
            <v>0</v>
          </cell>
          <cell r="Q191">
            <v>0</v>
          </cell>
        </row>
        <row r="192">
          <cell r="A192">
            <v>37145</v>
          </cell>
          <cell r="B192">
            <v>9.2080500000000001</v>
          </cell>
          <cell r="C192">
            <v>11.49648</v>
          </cell>
          <cell r="D192">
            <v>20.704529999999998</v>
          </cell>
          <cell r="I192">
            <v>27.33</v>
          </cell>
          <cell r="O192">
            <v>1.28</v>
          </cell>
          <cell r="P192">
            <v>0</v>
          </cell>
          <cell r="Q192">
            <v>1.28</v>
          </cell>
        </row>
        <row r="193">
          <cell r="A193">
            <v>37146</v>
          </cell>
          <cell r="B193">
            <v>8.2448549999999994</v>
          </cell>
          <cell r="C193">
            <v>12.634259999999999</v>
          </cell>
          <cell r="D193">
            <v>20.879114999999999</v>
          </cell>
          <cell r="I193">
            <v>29.513999999999999</v>
          </cell>
          <cell r="O193">
            <v>0</v>
          </cell>
          <cell r="P193">
            <v>0</v>
          </cell>
          <cell r="Q193">
            <v>0</v>
          </cell>
        </row>
        <row r="194">
          <cell r="A194">
            <v>37147</v>
          </cell>
          <cell r="B194">
            <v>12.168284999999999</v>
          </cell>
          <cell r="C194">
            <v>14.276</v>
          </cell>
          <cell r="D194">
            <v>26.444285000000001</v>
          </cell>
          <cell r="I194">
            <v>19.631</v>
          </cell>
          <cell r="O194">
            <v>2.4300000000000002</v>
          </cell>
          <cell r="P194">
            <v>0</v>
          </cell>
          <cell r="Q194">
            <v>2.4300000000000002</v>
          </cell>
        </row>
        <row r="195">
          <cell r="A195">
            <v>37148</v>
          </cell>
          <cell r="B195">
            <v>11.380100000000001</v>
          </cell>
          <cell r="C195">
            <v>14.73696</v>
          </cell>
          <cell r="D195">
            <v>26.117060000000002</v>
          </cell>
          <cell r="I195">
            <v>26.41</v>
          </cell>
          <cell r="O195">
            <v>2.5099999999999998</v>
          </cell>
          <cell r="P195">
            <v>0</v>
          </cell>
          <cell r="Q195">
            <v>2.5099999999999998</v>
          </cell>
        </row>
        <row r="196">
          <cell r="A196">
            <v>37151</v>
          </cell>
          <cell r="B196">
            <v>8.3060849999999995</v>
          </cell>
          <cell r="C196">
            <v>9.8487200000000001</v>
          </cell>
          <cell r="D196">
            <v>18.154805</v>
          </cell>
          <cell r="I196">
            <v>23.920999999999999</v>
          </cell>
          <cell r="O196">
            <v>1.36</v>
          </cell>
          <cell r="P196">
            <v>0</v>
          </cell>
          <cell r="Q196">
            <v>1.36</v>
          </cell>
        </row>
        <row r="197">
          <cell r="A197">
            <v>37152</v>
          </cell>
          <cell r="B197">
            <v>16.094069999999999</v>
          </cell>
          <cell r="C197">
            <v>15.69242</v>
          </cell>
          <cell r="D197">
            <v>31.786490000000001</v>
          </cell>
          <cell r="I197">
            <v>29.111999999999998</v>
          </cell>
          <cell r="O197">
            <v>0.64</v>
          </cell>
          <cell r="P197">
            <v>0</v>
          </cell>
          <cell r="Q197">
            <v>0.64</v>
          </cell>
        </row>
        <row r="198">
          <cell r="A198">
            <v>37153</v>
          </cell>
          <cell r="B198">
            <v>9.4827999999999992</v>
          </cell>
          <cell r="C198">
            <v>9.7326200000000007</v>
          </cell>
          <cell r="D198">
            <v>19.215420000000002</v>
          </cell>
          <cell r="I198">
            <v>24.34</v>
          </cell>
          <cell r="O198">
            <v>0.1</v>
          </cell>
          <cell r="P198">
            <v>0</v>
          </cell>
          <cell r="Q198">
            <v>0.1</v>
          </cell>
        </row>
        <row r="199">
          <cell r="A199">
            <v>37154</v>
          </cell>
          <cell r="B199">
            <v>6.6944800000000004</v>
          </cell>
          <cell r="C199">
            <v>8.3273799999999998</v>
          </cell>
          <cell r="D199">
            <v>15.02186</v>
          </cell>
          <cell r="I199">
            <v>16.587</v>
          </cell>
          <cell r="O199">
            <v>-0.77</v>
          </cell>
          <cell r="P199">
            <v>0</v>
          </cell>
          <cell r="Q199">
            <v>-0.77</v>
          </cell>
        </row>
        <row r="200">
          <cell r="A200">
            <v>37155</v>
          </cell>
          <cell r="B200">
            <v>9.4074399999999994</v>
          </cell>
          <cell r="C200">
            <v>13.66798</v>
          </cell>
          <cell r="D200">
            <v>23.075420000000001</v>
          </cell>
          <cell r="I200">
            <v>25.33</v>
          </cell>
          <cell r="O200">
            <v>2.7</v>
          </cell>
          <cell r="P200">
            <v>0</v>
          </cell>
          <cell r="Q200">
            <v>2.7</v>
          </cell>
        </row>
        <row r="201">
          <cell r="A201">
            <v>37158</v>
          </cell>
          <cell r="B201">
            <v>6.94564</v>
          </cell>
          <cell r="C201">
            <v>7.2781799999999999</v>
          </cell>
          <cell r="D201">
            <v>14.22382</v>
          </cell>
          <cell r="I201">
            <v>27.478999999999999</v>
          </cell>
          <cell r="O201">
            <v>4.2699999999999996</v>
          </cell>
          <cell r="P201">
            <v>0</v>
          </cell>
          <cell r="Q201">
            <v>4.2699999999999996</v>
          </cell>
        </row>
        <row r="202">
          <cell r="A202">
            <v>37159</v>
          </cell>
          <cell r="B202">
            <v>7.5810000000000004</v>
          </cell>
          <cell r="C202">
            <v>7.37364</v>
          </cell>
          <cell r="D202">
            <v>14.954640000000001</v>
          </cell>
          <cell r="I202">
            <v>33.463000000000001</v>
          </cell>
          <cell r="O202">
            <v>5.42</v>
          </cell>
          <cell r="P202">
            <v>0</v>
          </cell>
          <cell r="Q202">
            <v>5.42</v>
          </cell>
        </row>
        <row r="203">
          <cell r="A203">
            <v>37160</v>
          </cell>
          <cell r="B203">
            <v>7.8318000000000003</v>
          </cell>
          <cell r="C203">
            <v>12.76412</v>
          </cell>
          <cell r="D203">
            <v>20.59592</v>
          </cell>
          <cell r="I203">
            <v>27.788</v>
          </cell>
          <cell r="O203">
            <v>3.93</v>
          </cell>
          <cell r="P203">
            <v>0</v>
          </cell>
          <cell r="Q203">
            <v>3.93</v>
          </cell>
        </row>
        <row r="204">
          <cell r="A204">
            <v>37161</v>
          </cell>
          <cell r="B204">
            <v>4.1731600000000002</v>
          </cell>
          <cell r="C204">
            <v>6.2504799999999996</v>
          </cell>
          <cell r="D204">
            <v>10.423639999999999</v>
          </cell>
          <cell r="I204">
            <v>28.215</v>
          </cell>
          <cell r="O204">
            <v>6.55</v>
          </cell>
          <cell r="P204">
            <v>0</v>
          </cell>
          <cell r="Q204">
            <v>6.55</v>
          </cell>
        </row>
        <row r="205">
          <cell r="A205">
            <v>37162</v>
          </cell>
          <cell r="B205">
            <v>3.9687199999999998</v>
          </cell>
          <cell r="C205">
            <v>7.5869200000000001</v>
          </cell>
          <cell r="D205">
            <v>11.55564</v>
          </cell>
          <cell r="I205">
            <v>52.845999999999997</v>
          </cell>
          <cell r="L205">
            <v>190</v>
          </cell>
          <cell r="M205">
            <v>360</v>
          </cell>
          <cell r="N205">
            <v>550</v>
          </cell>
          <cell r="O205">
            <v>1.94</v>
          </cell>
          <cell r="P205">
            <v>0</v>
          </cell>
          <cell r="Q205">
            <v>1.94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Premiums"/>
      <sheetName val="Profits"/>
      <sheetName val="Expense Ratios"/>
      <sheetName val="Graph"/>
      <sheetName val="Solvency"/>
      <sheetName val="WP UL MIX"/>
      <sheetName val="WP ASSET DISTN"/>
      <sheetName val="BUDS Graphs"/>
      <sheetName val="New Graphs"/>
      <sheetName val="#REF"/>
    </sheetNames>
    <sheetDataSet>
      <sheetData sheetId="0"/>
      <sheetData sheetId="1" refreshError="1">
        <row r="59">
          <cell r="A59" t="str">
            <v>Jan 97</v>
          </cell>
          <cell r="B59">
            <v>33.496399999999994</v>
          </cell>
          <cell r="C59">
            <v>33.496399999999994</v>
          </cell>
          <cell r="D59">
            <v>134.03200000000001</v>
          </cell>
          <cell r="E59">
            <v>134.03200000000001</v>
          </cell>
          <cell r="F59">
            <v>46.899599999999992</v>
          </cell>
          <cell r="G59">
            <v>216</v>
          </cell>
          <cell r="H59">
            <v>216</v>
          </cell>
          <cell r="I59">
            <v>48.471599999999995</v>
          </cell>
          <cell r="J59">
            <v>31.76</v>
          </cell>
          <cell r="K59">
            <v>31.76</v>
          </cell>
          <cell r="L59">
            <v>45.163200000000003</v>
          </cell>
        </row>
        <row r="60">
          <cell r="A60" t="str">
            <v>Feb 97</v>
          </cell>
          <cell r="B60">
            <v>67.743600000000001</v>
          </cell>
          <cell r="C60">
            <v>34.247200000000007</v>
          </cell>
          <cell r="D60">
            <v>257.505</v>
          </cell>
          <cell r="E60">
            <v>123.47299999999998</v>
          </cell>
          <cell r="F60">
            <v>93.494100000000003</v>
          </cell>
          <cell r="G60">
            <v>454.2</v>
          </cell>
          <cell r="H60">
            <v>238.2</v>
          </cell>
          <cell r="I60">
            <v>128.95139999999998</v>
          </cell>
          <cell r="J60">
            <v>64.269000000000005</v>
          </cell>
          <cell r="K60">
            <v>32.509</v>
          </cell>
          <cell r="L60">
            <v>90.019500000000008</v>
          </cell>
        </row>
        <row r="61">
          <cell r="A61" t="str">
            <v>Mar 97</v>
          </cell>
          <cell r="B61">
            <v>137.10419999999996</v>
          </cell>
          <cell r="C61">
            <v>69.360599999999963</v>
          </cell>
          <cell r="D61">
            <v>435.58499999999998</v>
          </cell>
          <cell r="E61">
            <v>178.07999999999998</v>
          </cell>
          <cell r="F61">
            <v>180.66269999999997</v>
          </cell>
          <cell r="G61">
            <v>804.46</v>
          </cell>
          <cell r="H61">
            <v>350.26000000000005</v>
          </cell>
          <cell r="I61">
            <v>231.77080000000007</v>
          </cell>
          <cell r="J61">
            <v>128.971</v>
          </cell>
          <cell r="K61">
            <v>64.701999999999998</v>
          </cell>
          <cell r="L61">
            <v>172.52950000000001</v>
          </cell>
        </row>
        <row r="62">
          <cell r="A62" t="str">
            <v>Apr 97</v>
          </cell>
          <cell r="B62">
            <v>229.6422</v>
          </cell>
          <cell r="C62">
            <v>92.538000000000039</v>
          </cell>
          <cell r="D62">
            <v>652.096</v>
          </cell>
          <cell r="E62">
            <v>216.51100000000002</v>
          </cell>
          <cell r="F62">
            <v>294.85180000000003</v>
          </cell>
          <cell r="G62">
            <v>1243.3</v>
          </cell>
          <cell r="H62">
            <v>438.83999999999992</v>
          </cell>
          <cell r="I62">
            <v>361.56179999999995</v>
          </cell>
          <cell r="J62">
            <v>214.726</v>
          </cell>
          <cell r="K62">
            <v>85.754999999999995</v>
          </cell>
          <cell r="L62">
            <v>279.93560000000002</v>
          </cell>
        </row>
        <row r="63">
          <cell r="A63" t="str">
            <v>May 97</v>
          </cell>
          <cell r="B63">
            <v>264.22039999999998</v>
          </cell>
          <cell r="C63">
            <v>34.578199999999981</v>
          </cell>
          <cell r="D63">
            <v>822.15800000000002</v>
          </cell>
          <cell r="E63">
            <v>170.06200000000001</v>
          </cell>
          <cell r="F63">
            <v>346.43619999999999</v>
          </cell>
          <cell r="G63">
            <v>1528.1</v>
          </cell>
          <cell r="H63">
            <v>284.79999999999995</v>
          </cell>
          <cell r="I63">
            <v>441.72159999999997</v>
          </cell>
          <cell r="J63">
            <v>247.13</v>
          </cell>
          <cell r="K63">
            <v>32.403999999999996</v>
          </cell>
          <cell r="L63">
            <v>329.3458</v>
          </cell>
        </row>
        <row r="64">
          <cell r="A64" t="str">
            <v>Jun 97</v>
          </cell>
          <cell r="B64">
            <v>314.738</v>
          </cell>
          <cell r="C64">
            <v>50.517600000000016</v>
          </cell>
          <cell r="D64">
            <v>1016.2800000000001</v>
          </cell>
          <cell r="E64">
            <v>194.12200000000007</v>
          </cell>
          <cell r="F64">
            <v>416.36599999999999</v>
          </cell>
          <cell r="G64">
            <v>1881.1</v>
          </cell>
          <cell r="H64">
            <v>353</v>
          </cell>
          <cell r="I64">
            <v>550.08199999999977</v>
          </cell>
          <cell r="J64">
            <v>293.55399999999997</v>
          </cell>
          <cell r="K64">
            <v>46.423999999999978</v>
          </cell>
          <cell r="L64">
            <v>395.18200000000002</v>
          </cell>
        </row>
        <row r="65">
          <cell r="A65" t="str">
            <v>Jul 97</v>
          </cell>
          <cell r="B65">
            <v>360.57980000000003</v>
          </cell>
          <cell r="C65">
            <v>45.841800000000035</v>
          </cell>
          <cell r="D65">
            <v>1200.4399999999998</v>
          </cell>
          <cell r="E65">
            <v>184.15999999999974</v>
          </cell>
          <cell r="F65">
            <v>480.62380000000002</v>
          </cell>
          <cell r="G65">
            <v>2194.9</v>
          </cell>
          <cell r="H65">
            <v>313.80000000000018</v>
          </cell>
          <cell r="I65">
            <v>633.88020000000029</v>
          </cell>
          <cell r="J65">
            <v>336.11099999999999</v>
          </cell>
          <cell r="K65">
            <v>42.557000000000016</v>
          </cell>
          <cell r="L65">
            <v>456.15499999999997</v>
          </cell>
        </row>
        <row r="66">
          <cell r="A66" t="str">
            <v>Aug 97</v>
          </cell>
          <cell r="B66">
            <v>377.34259999999995</v>
          </cell>
          <cell r="C66">
            <v>16.762799999999913</v>
          </cell>
          <cell r="D66">
            <v>1327.463</v>
          </cell>
          <cell r="E66">
            <v>127.02300000000014</v>
          </cell>
          <cell r="F66">
            <v>510.08889999999997</v>
          </cell>
          <cell r="G66">
            <v>2399.3000000000002</v>
          </cell>
          <cell r="H66">
            <v>204.40000000000009</v>
          </cell>
          <cell r="I66">
            <v>694.49440000000027</v>
          </cell>
          <cell r="J66">
            <v>351.94600000000003</v>
          </cell>
          <cell r="K66">
            <v>15.835000000000036</v>
          </cell>
          <cell r="L66">
            <v>484.69230000000005</v>
          </cell>
        </row>
        <row r="67">
          <cell r="A67" t="str">
            <v>Sep 97</v>
          </cell>
          <cell r="B67">
            <v>399.36380000000003</v>
          </cell>
          <cell r="C67">
            <v>22.021200000000078</v>
          </cell>
          <cell r="D67">
            <v>1491.7930000000001</v>
          </cell>
          <cell r="E67">
            <v>164.33000000000015</v>
          </cell>
          <cell r="F67">
            <v>548.54310000000009</v>
          </cell>
          <cell r="G67">
            <v>2652.4</v>
          </cell>
          <cell r="H67">
            <v>253.09999999999991</v>
          </cell>
          <cell r="I67">
            <v>761.24319999999989</v>
          </cell>
          <cell r="J67">
            <v>372.71600000000001</v>
          </cell>
          <cell r="K67">
            <v>20.769999999999982</v>
          </cell>
          <cell r="L67">
            <v>521.89530000000002</v>
          </cell>
        </row>
        <row r="68">
          <cell r="A68" t="str">
            <v>Oct 97</v>
          </cell>
          <cell r="B68">
            <v>426.30239999999998</v>
          </cell>
          <cell r="C68">
            <v>26.938599999999951</v>
          </cell>
          <cell r="D68">
            <v>1645.5439999999999</v>
          </cell>
          <cell r="E68">
            <v>153.75099999999975</v>
          </cell>
          <cell r="F68">
            <v>590.85680000000002</v>
          </cell>
          <cell r="G68">
            <v>2917.1</v>
          </cell>
          <cell r="H68">
            <v>264.69999999999982</v>
          </cell>
          <cell r="I68">
            <v>845.25360000000001</v>
          </cell>
          <cell r="J68">
            <v>398.22800000000001</v>
          </cell>
          <cell r="K68">
            <v>25.512</v>
          </cell>
          <cell r="L68">
            <v>562.78240000000005</v>
          </cell>
        </row>
        <row r="69">
          <cell r="A69" t="str">
            <v>Nov 97</v>
          </cell>
          <cell r="B69">
            <v>455.90699999999993</v>
          </cell>
          <cell r="C69">
            <v>29.604599999999948</v>
          </cell>
          <cell r="D69">
            <v>1804.3230000000001</v>
          </cell>
          <cell r="E69">
            <v>158.77900000000022</v>
          </cell>
          <cell r="F69">
            <v>636.33929999999998</v>
          </cell>
          <cell r="G69">
            <v>3166.16</v>
          </cell>
          <cell r="H69">
            <v>249.05999999999995</v>
          </cell>
          <cell r="I69">
            <v>905.92999999999961</v>
          </cell>
          <cell r="J69">
            <v>426.12799999999999</v>
          </cell>
          <cell r="K69">
            <v>27.899999999999977</v>
          </cell>
          <cell r="L69">
            <v>606.56029999999998</v>
          </cell>
        </row>
        <row r="70">
          <cell r="A70" t="str">
            <v>Dec 97</v>
          </cell>
          <cell r="B70">
            <v>497.26799999999997</v>
          </cell>
          <cell r="C70">
            <v>41.361000000000047</v>
          </cell>
          <cell r="D70">
            <v>1966.5429999999999</v>
          </cell>
          <cell r="E70">
            <v>162.2199999999998</v>
          </cell>
          <cell r="F70">
            <v>693.92229999999995</v>
          </cell>
          <cell r="G70">
            <v>3450.4</v>
          </cell>
          <cell r="H70">
            <v>284.24000000000024</v>
          </cell>
          <cell r="I70">
            <v>986.58900000000017</v>
          </cell>
          <cell r="J70">
            <v>465.38900000000001</v>
          </cell>
          <cell r="K70">
            <v>39.261000000000024</v>
          </cell>
          <cell r="L70">
            <v>662.04330000000004</v>
          </cell>
        </row>
        <row r="72">
          <cell r="A72" t="str">
            <v>Jan 98</v>
          </cell>
          <cell r="B72">
            <v>32.609000000000002</v>
          </cell>
          <cell r="C72">
            <v>32.609000000000002</v>
          </cell>
          <cell r="D72">
            <v>131.416</v>
          </cell>
          <cell r="E72">
            <v>131.416</v>
          </cell>
          <cell r="F72">
            <v>45.750600000000006</v>
          </cell>
          <cell r="G72">
            <v>226.4</v>
          </cell>
          <cell r="H72">
            <v>226.4</v>
          </cell>
          <cell r="I72">
            <v>62.375</v>
          </cell>
        </row>
        <row r="73">
          <cell r="A73" t="str">
            <v>Feb 98</v>
          </cell>
          <cell r="B73">
            <v>70.984999999999999</v>
          </cell>
          <cell r="C73">
            <v>38.375999999999998</v>
          </cell>
          <cell r="D73">
            <v>286.65499999999997</v>
          </cell>
          <cell r="E73">
            <v>155.23899999999998</v>
          </cell>
          <cell r="F73">
            <v>99.650499999999994</v>
          </cell>
          <cell r="G73">
            <v>504.3</v>
          </cell>
          <cell r="H73">
            <v>277.89999999999998</v>
          </cell>
          <cell r="I73">
            <v>146.66000000000003</v>
          </cell>
        </row>
        <row r="74">
          <cell r="A74" t="str">
            <v>Mar 98</v>
          </cell>
          <cell r="B74">
            <v>162.99200000000002</v>
          </cell>
          <cell r="C74">
            <v>92.007000000000019</v>
          </cell>
          <cell r="D74">
            <v>538.26900000000001</v>
          </cell>
          <cell r="E74">
            <v>251.61400000000003</v>
          </cell>
          <cell r="F74">
            <v>216.81890000000001</v>
          </cell>
          <cell r="G74">
            <v>1009.5</v>
          </cell>
          <cell r="H74">
            <v>505.2</v>
          </cell>
          <cell r="I74">
            <v>308.23900000000003</v>
          </cell>
        </row>
        <row r="75">
          <cell r="A75" t="str">
            <v>Apr 98</v>
          </cell>
          <cell r="B75">
            <v>218.48299999999998</v>
          </cell>
          <cell r="C75">
            <v>55.490999999999957</v>
          </cell>
          <cell r="D75">
            <v>715.71499999999992</v>
          </cell>
          <cell r="E75">
            <v>177.44599999999991</v>
          </cell>
          <cell r="F75">
            <v>290.05449999999996</v>
          </cell>
          <cell r="G75">
            <v>1361.4</v>
          </cell>
          <cell r="H75">
            <v>351.90000000000009</v>
          </cell>
          <cell r="I75">
            <v>427.20200000000023</v>
          </cell>
        </row>
        <row r="76">
          <cell r="A76" t="str">
            <v>May 98</v>
          </cell>
          <cell r="B76">
            <v>242.44600000000003</v>
          </cell>
          <cell r="C76">
            <v>23.963000000000051</v>
          </cell>
          <cell r="D76">
            <v>890.76800000000003</v>
          </cell>
          <cell r="E76">
            <v>175.05300000000011</v>
          </cell>
          <cell r="F76">
            <v>331.52280000000002</v>
          </cell>
          <cell r="G76">
            <v>1630.9</v>
          </cell>
          <cell r="H76">
            <v>269.5</v>
          </cell>
          <cell r="I76">
            <v>497.68600000000015</v>
          </cell>
        </row>
        <row r="77">
          <cell r="A77" t="str">
            <v>Jun 98</v>
          </cell>
          <cell r="B77">
            <v>268.26900000000001</v>
          </cell>
          <cell r="C77">
            <v>25.822999999999979</v>
          </cell>
          <cell r="D77">
            <v>1067.3800000000001</v>
          </cell>
          <cell r="E77">
            <v>176.61200000000008</v>
          </cell>
          <cell r="F77">
            <v>375.00700000000001</v>
          </cell>
          <cell r="G77">
            <v>1917.3</v>
          </cell>
          <cell r="H77">
            <v>286.39999999999986</v>
          </cell>
          <cell r="I77">
            <v>581.65099999999984</v>
          </cell>
        </row>
        <row r="78">
          <cell r="A78" t="str">
            <v>Jul 98</v>
          </cell>
          <cell r="B78">
            <v>293.97700000000003</v>
          </cell>
          <cell r="C78">
            <v>25.708000000000027</v>
          </cell>
          <cell r="D78">
            <v>1253.7750000000001</v>
          </cell>
          <cell r="E78">
            <v>186.39499999999998</v>
          </cell>
          <cell r="F78">
            <v>419.35450000000003</v>
          </cell>
          <cell r="G78">
            <v>2211.6280000000002</v>
          </cell>
          <cell r="H78">
            <v>294.3280000000002</v>
          </cell>
          <cell r="I78">
            <v>663.87599999999998</v>
          </cell>
        </row>
        <row r="79">
          <cell r="A79" t="str">
            <v>Aug 98</v>
          </cell>
          <cell r="B79">
            <v>314.733</v>
          </cell>
          <cell r="C79">
            <v>20.755999999999972</v>
          </cell>
          <cell r="D79">
            <v>1433.2030000000002</v>
          </cell>
          <cell r="E79">
            <v>179.42800000000011</v>
          </cell>
          <cell r="F79">
            <v>458.05330000000004</v>
          </cell>
          <cell r="G79">
            <v>2485.9899999999998</v>
          </cell>
          <cell r="H79">
            <v>274.36199999999963</v>
          </cell>
          <cell r="I79">
            <v>738.05399999999941</v>
          </cell>
        </row>
        <row r="80">
          <cell r="A80" t="str">
            <v>Sep 98</v>
          </cell>
          <cell r="B80">
            <v>338.173</v>
          </cell>
          <cell r="C80">
            <v>23.439999999999998</v>
          </cell>
          <cell r="D80">
            <v>1635.8600000000001</v>
          </cell>
          <cell r="E80">
            <v>202.65699999999993</v>
          </cell>
          <cell r="F80">
            <v>501.75900000000001</v>
          </cell>
          <cell r="G80">
            <v>2809.8</v>
          </cell>
          <cell r="H80">
            <v>323.8100000000004</v>
          </cell>
          <cell r="I80">
            <v>835.76700000000028</v>
          </cell>
        </row>
        <row r="81">
          <cell r="A81" t="str">
            <v>Oct 98</v>
          </cell>
          <cell r="B81">
            <v>362.70300000000003</v>
          </cell>
          <cell r="C81">
            <v>24.53000000000003</v>
          </cell>
          <cell r="D81">
            <v>1860.5059999999999</v>
          </cell>
          <cell r="E81">
            <v>224.64599999999973</v>
          </cell>
          <cell r="F81">
            <v>548.75360000000001</v>
          </cell>
          <cell r="G81">
            <v>3133.8</v>
          </cell>
          <cell r="H81">
            <v>324</v>
          </cell>
          <cell r="I81">
            <v>910.59100000000035</v>
          </cell>
        </row>
        <row r="82">
          <cell r="A82" t="str">
            <v>Nov 98</v>
          </cell>
          <cell r="B82">
            <v>388.06900000000002</v>
          </cell>
          <cell r="C82">
            <v>25.365999999999985</v>
          </cell>
          <cell r="D82">
            <v>2031.693</v>
          </cell>
          <cell r="E82">
            <v>171.18700000000013</v>
          </cell>
          <cell r="F82">
            <v>591.23829999999998</v>
          </cell>
          <cell r="G82">
            <v>3419.694</v>
          </cell>
          <cell r="H82">
            <v>285.89399999999978</v>
          </cell>
          <cell r="I82">
            <v>999.93200000000002</v>
          </cell>
        </row>
        <row r="83">
          <cell r="A83" t="str">
            <v>Dec 98</v>
          </cell>
          <cell r="B83">
            <v>420.84699999999998</v>
          </cell>
          <cell r="C83">
            <v>32.777999999999963</v>
          </cell>
          <cell r="D83">
            <v>2198.5</v>
          </cell>
          <cell r="E83">
            <v>166.80700000000002</v>
          </cell>
          <cell r="F83">
            <v>640.697</v>
          </cell>
          <cell r="G83">
            <v>3729.4</v>
          </cell>
          <cell r="H83">
            <v>309.70600000000013</v>
          </cell>
          <cell r="I83">
            <v>1110.0529999999999</v>
          </cell>
        </row>
      </sheetData>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 data"/>
      <sheetName val="TA by Fund"/>
      <sheetName val="Prems "/>
      <sheetName val="Claims"/>
      <sheetName val="Exp data"/>
    </sheetNames>
    <sheetDataSet>
      <sheetData sheetId="0" refreshError="1">
        <row r="271">
          <cell r="C271">
            <v>36892</v>
          </cell>
          <cell r="D271">
            <v>36923</v>
          </cell>
          <cell r="E271">
            <v>36951</v>
          </cell>
          <cell r="F271">
            <v>36982</v>
          </cell>
          <cell r="G271">
            <v>37012</v>
          </cell>
          <cell r="H271">
            <v>37043</v>
          </cell>
          <cell r="I271">
            <v>37073</v>
          </cell>
          <cell r="J271">
            <v>37104</v>
          </cell>
          <cell r="K271">
            <v>37135</v>
          </cell>
          <cell r="L271">
            <v>37165</v>
          </cell>
          <cell r="M271">
            <v>37196</v>
          </cell>
          <cell r="N271">
            <v>37226</v>
          </cell>
        </row>
        <row r="272">
          <cell r="C272">
            <v>3.5</v>
          </cell>
          <cell r="D272">
            <v>3.5999999999999996</v>
          </cell>
          <cell r="E272">
            <v>1.5999999999999996</v>
          </cell>
          <cell r="F272">
            <v>1.9000000000000004</v>
          </cell>
          <cell r="G272">
            <v>2.4000000000000004</v>
          </cell>
          <cell r="H272">
            <v>2.4000000000000004</v>
          </cell>
          <cell r="I272">
            <v>2.2000000000000011</v>
          </cell>
          <cell r="J272">
            <v>2.2999999999999972</v>
          </cell>
          <cell r="K272">
            <v>1.1000000000000014</v>
          </cell>
          <cell r="L272">
            <v>1</v>
          </cell>
          <cell r="M272">
            <v>1.3999999999999986</v>
          </cell>
          <cell r="N272">
            <v>1.5</v>
          </cell>
        </row>
        <row r="273">
          <cell r="C273">
            <v>0</v>
          </cell>
          <cell r="D273">
            <v>0</v>
          </cell>
          <cell r="E273">
            <v>-1.1000000000000001</v>
          </cell>
          <cell r="F273">
            <v>-0.79999999999999982</v>
          </cell>
          <cell r="G273">
            <v>-1.4</v>
          </cell>
          <cell r="H273">
            <v>-0.90000000000000036</v>
          </cell>
          <cell r="I273">
            <v>-0.70000000000000018</v>
          </cell>
          <cell r="J273">
            <v>-0.69999999999999929</v>
          </cell>
          <cell r="K273">
            <v>-0.60000000000000053</v>
          </cell>
          <cell r="L273">
            <v>-0.59999999999999964</v>
          </cell>
          <cell r="M273">
            <v>-0.60000000000000053</v>
          </cell>
          <cell r="N273">
            <v>-2.9000000000000004</v>
          </cell>
        </row>
        <row r="274">
          <cell r="C274">
            <v>0</v>
          </cell>
          <cell r="D274">
            <v>0</v>
          </cell>
          <cell r="E274">
            <v>-124.3</v>
          </cell>
          <cell r="F274">
            <v>0</v>
          </cell>
          <cell r="G274">
            <v>0</v>
          </cell>
          <cell r="H274">
            <v>0</v>
          </cell>
          <cell r="I274">
            <v>0</v>
          </cell>
          <cell r="J274">
            <v>0</v>
          </cell>
          <cell r="K274">
            <v>0</v>
          </cell>
          <cell r="L274">
            <v>0</v>
          </cell>
          <cell r="M274">
            <v>0</v>
          </cell>
          <cell r="N274">
            <v>-0.79999999999999716</v>
          </cell>
        </row>
        <row r="276">
          <cell r="C276">
            <v>4.7</v>
          </cell>
          <cell r="D276">
            <v>0.89999999999999947</v>
          </cell>
          <cell r="E276">
            <v>0.70000000000000018</v>
          </cell>
          <cell r="F276">
            <v>1</v>
          </cell>
          <cell r="G276">
            <v>1.3999999999999995</v>
          </cell>
          <cell r="H276">
            <v>1.1000000000000014</v>
          </cell>
          <cell r="I276">
            <v>0.89999999999999858</v>
          </cell>
          <cell r="J276">
            <v>1.8000000000000007</v>
          </cell>
          <cell r="K276">
            <v>0.59999999999999964</v>
          </cell>
          <cell r="L276">
            <v>0.80000000000000071</v>
          </cell>
          <cell r="M276">
            <v>0.90000000000000036</v>
          </cell>
          <cell r="N276">
            <v>0.39999999999999858</v>
          </cell>
        </row>
        <row r="278">
          <cell r="C278">
            <v>71.400000000000006</v>
          </cell>
          <cell r="D278">
            <v>38.599999999999994</v>
          </cell>
          <cell r="E278">
            <v>24.300000000000011</v>
          </cell>
          <cell r="F278">
            <v>12.1</v>
          </cell>
          <cell r="G278">
            <v>10.400000000000006</v>
          </cell>
          <cell r="H278">
            <v>9.5</v>
          </cell>
          <cell r="I278">
            <v>10.899999999999977</v>
          </cell>
          <cell r="J278">
            <v>46.200000000000017</v>
          </cell>
          <cell r="K278">
            <v>36.200000000000017</v>
          </cell>
          <cell r="L278">
            <v>49.599999999999966</v>
          </cell>
          <cell r="M278">
            <v>19.5</v>
          </cell>
          <cell r="N278">
            <v>11.5</v>
          </cell>
        </row>
        <row r="279">
          <cell r="C279">
            <v>0</v>
          </cell>
          <cell r="D279">
            <v>0</v>
          </cell>
          <cell r="E279">
            <v>-4.4000000000000004</v>
          </cell>
          <cell r="F279">
            <v>-1.6999999999999993</v>
          </cell>
          <cell r="G279">
            <v>-1.5</v>
          </cell>
          <cell r="H279">
            <v>-2.2000000000000011</v>
          </cell>
          <cell r="I279">
            <v>-1.6999999999999993</v>
          </cell>
          <cell r="J279">
            <v>-3.1999999999999993</v>
          </cell>
          <cell r="K279">
            <v>-3.5</v>
          </cell>
          <cell r="L279">
            <v>-5.1999999999999993</v>
          </cell>
          <cell r="M279">
            <v>-2.7000000000000028</v>
          </cell>
          <cell r="N279">
            <v>-1.2999999999999972</v>
          </cell>
        </row>
        <row r="281">
          <cell r="C281">
            <v>0.7</v>
          </cell>
          <cell r="D281">
            <v>0.5</v>
          </cell>
          <cell r="E281">
            <v>0.90000000000000013</v>
          </cell>
          <cell r="F281">
            <v>0.9</v>
          </cell>
          <cell r="G281">
            <v>0</v>
          </cell>
          <cell r="H281">
            <v>0.89999999999999991</v>
          </cell>
          <cell r="I281">
            <v>0</v>
          </cell>
          <cell r="J281">
            <v>0.10000000000000009</v>
          </cell>
          <cell r="K281">
            <v>9.9999999999999645E-2</v>
          </cell>
          <cell r="L281">
            <v>0</v>
          </cell>
          <cell r="M281">
            <v>0.90000000000000036</v>
          </cell>
          <cell r="N281">
            <v>1.7999999999999998</v>
          </cell>
        </row>
        <row r="282">
          <cell r="C282">
            <v>1.1000000000000001</v>
          </cell>
          <cell r="D282">
            <v>9.9999999999999867E-2</v>
          </cell>
          <cell r="E282">
            <v>-0.39999999999999991</v>
          </cell>
          <cell r="F282">
            <v>0.19999999999999996</v>
          </cell>
          <cell r="G282">
            <v>0</v>
          </cell>
          <cell r="H282">
            <v>0</v>
          </cell>
          <cell r="I282">
            <v>0</v>
          </cell>
          <cell r="J282">
            <v>0.19999999999999996</v>
          </cell>
          <cell r="K282">
            <v>-0.6</v>
          </cell>
          <cell r="L282">
            <v>0</v>
          </cell>
          <cell r="M282">
            <v>0.20000000000000007</v>
          </cell>
          <cell r="N282">
            <v>9.9999999999999978E-2</v>
          </cell>
        </row>
        <row r="283">
          <cell r="C283">
            <v>0</v>
          </cell>
          <cell r="D283">
            <v>0</v>
          </cell>
          <cell r="E283">
            <v>0</v>
          </cell>
          <cell r="F283">
            <v>0</v>
          </cell>
          <cell r="G283">
            <v>0</v>
          </cell>
          <cell r="H283">
            <v>0</v>
          </cell>
          <cell r="I283">
            <v>0</v>
          </cell>
          <cell r="J283">
            <v>0</v>
          </cell>
          <cell r="K283">
            <v>0</v>
          </cell>
          <cell r="L283">
            <v>0</v>
          </cell>
          <cell r="M283">
            <v>0</v>
          </cell>
          <cell r="N283">
            <v>0</v>
          </cell>
        </row>
        <row r="285">
          <cell r="C285">
            <v>0</v>
          </cell>
          <cell r="D285">
            <v>0</v>
          </cell>
          <cell r="E285">
            <v>0</v>
          </cell>
          <cell r="F285">
            <v>0</v>
          </cell>
          <cell r="G285">
            <v>0</v>
          </cell>
          <cell r="H285">
            <v>0</v>
          </cell>
          <cell r="I285">
            <v>0</v>
          </cell>
          <cell r="J285">
            <v>0</v>
          </cell>
          <cell r="K285">
            <v>0</v>
          </cell>
          <cell r="L285">
            <v>0</v>
          </cell>
          <cell r="M285">
            <v>0</v>
          </cell>
          <cell r="N285">
            <v>0</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ets"/>
      <sheetName val="AOC July"/>
      <sheetName val="RBS MI inputs"/>
      <sheetName val="September"/>
      <sheetName val="July (2)"/>
      <sheetName val="July"/>
      <sheetName val="August"/>
      <sheetName val="Generic Controls"/>
      <sheetName val="User Guide"/>
      <sheetName val="Audit Trail"/>
      <sheetName val="Version Control"/>
      <sheetName val="Flowchart"/>
      <sheetName val="Testing"/>
    </sheetNames>
    <sheetDataSet>
      <sheetData sheetId="0"/>
      <sheetData sheetId="1"/>
      <sheetData sheetId="2"/>
      <sheetData sheetId="3"/>
      <sheetData sheetId="4"/>
      <sheetData sheetId="5"/>
      <sheetData sheetId="6"/>
      <sheetData sheetId="7"/>
      <sheetData sheetId="8"/>
      <sheetData sheetId="9"/>
      <sheetData sheetId="10" refreshError="1">
        <row r="7">
          <cell r="B7" t="str">
            <v>S:\ELAS_ICAS_30062007\MI proposal\June_2007_base\results\ICA MI PACK (2).xls</v>
          </cell>
        </row>
        <row r="10">
          <cell r="B10" t="str">
            <v>Previous file name and path</v>
          </cell>
        </row>
      </sheetData>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 Risk Analysis"/>
      <sheetName val="Op Risk Appetite Tracking "/>
      <sheetName val="Level 2"/>
    </sheetNames>
    <sheetDataSet>
      <sheetData sheetId="0"/>
      <sheetData sheetId="1" refreshError="1"/>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287"/>
  <sheetViews>
    <sheetView showGridLines="0" tabSelected="1" zoomScale="70" zoomScaleNormal="70" zoomScaleSheetLayoutView="72" workbookViewId="0">
      <pane xSplit="1" ySplit="4" topLeftCell="B34" activePane="bottomRight" state="frozen"/>
      <selection pane="topRight" activeCell="B1" sqref="B1"/>
      <selection pane="bottomLeft" activeCell="A8" sqref="A8"/>
      <selection pane="bottomRight" activeCell="F2" sqref="F2"/>
    </sheetView>
  </sheetViews>
  <sheetFormatPr defaultColWidth="9.109375" defaultRowHeight="13.2" x14ac:dyDescent="0.25"/>
  <cols>
    <col min="1" max="1" width="13.5546875" style="63" customWidth="1"/>
    <col min="2" max="2" width="16.88671875" style="84" customWidth="1"/>
    <col min="3" max="3" width="16.109375" style="84" customWidth="1"/>
    <col min="4" max="4" width="43.6640625" style="64" customWidth="1"/>
    <col min="5" max="5" width="13.5546875" style="88" customWidth="1"/>
    <col min="6" max="6" width="82.44140625" style="64" customWidth="1"/>
    <col min="7" max="7" width="10.33203125" style="84" customWidth="1"/>
    <col min="8" max="8" width="13.33203125" style="84" customWidth="1"/>
    <col min="9" max="9" width="10.88671875" style="83" customWidth="1"/>
    <col min="10" max="10" width="11" style="83" customWidth="1"/>
    <col min="11" max="11" width="7.6640625" style="83" customWidth="1"/>
    <col min="12" max="12" width="8.44140625" style="83" customWidth="1"/>
    <col min="13" max="13" width="7.88671875" style="83" customWidth="1"/>
    <col min="14" max="14" width="33" style="65" customWidth="1"/>
    <col min="15" max="15" width="13.33203125" style="82" customWidth="1"/>
    <col min="16" max="16384" width="9.109375" style="63"/>
  </cols>
  <sheetData>
    <row r="1" spans="1:15" ht="21.75" customHeight="1" thickBot="1" x14ac:dyDescent="0.45">
      <c r="A1" s="196" t="s">
        <v>85</v>
      </c>
      <c r="B1" s="195"/>
      <c r="C1" s="195"/>
      <c r="D1" s="193"/>
      <c r="E1" s="194"/>
      <c r="F1" s="169">
        <v>45748</v>
      </c>
      <c r="G1" s="91"/>
      <c r="H1" s="91"/>
      <c r="I1" s="91"/>
      <c r="J1" s="91"/>
      <c r="K1" s="91"/>
      <c r="L1" s="91"/>
      <c r="M1" s="91"/>
      <c r="N1" s="91"/>
      <c r="O1" s="91"/>
    </row>
    <row r="2" spans="1:15" ht="25.2" thickBot="1" x14ac:dyDescent="0.45">
      <c r="A2" s="196" t="s">
        <v>105</v>
      </c>
      <c r="B2" s="196"/>
      <c r="C2" s="91"/>
      <c r="D2" s="91"/>
      <c r="E2" s="91"/>
      <c r="F2" s="91"/>
      <c r="G2" s="91"/>
      <c r="H2" s="91"/>
      <c r="I2" s="91"/>
      <c r="J2" s="91"/>
      <c r="K2" s="91"/>
      <c r="L2" s="91"/>
      <c r="M2" s="91"/>
      <c r="N2" s="91"/>
      <c r="O2" s="91"/>
    </row>
    <row r="3" spans="1:15" s="90" customFormat="1" ht="89.25" customHeight="1" thickBot="1" x14ac:dyDescent="0.3">
      <c r="A3" s="214" t="s">
        <v>52</v>
      </c>
      <c r="B3" s="214" t="s">
        <v>5</v>
      </c>
      <c r="C3" s="214" t="s">
        <v>44</v>
      </c>
      <c r="D3" s="214" t="s">
        <v>69</v>
      </c>
      <c r="E3" s="214" t="s">
        <v>47</v>
      </c>
      <c r="F3" s="214" t="s">
        <v>56</v>
      </c>
      <c r="G3" s="216" t="s">
        <v>0</v>
      </c>
      <c r="H3" s="217"/>
      <c r="I3" s="214" t="s">
        <v>1</v>
      </c>
      <c r="J3" s="214" t="s">
        <v>53</v>
      </c>
      <c r="K3" s="216" t="s">
        <v>57</v>
      </c>
      <c r="L3" s="218"/>
      <c r="M3" s="217"/>
      <c r="N3" s="216" t="s">
        <v>61</v>
      </c>
      <c r="O3" s="217"/>
    </row>
    <row r="4" spans="1:15" s="79" customFormat="1" ht="47.4" thickBot="1" x14ac:dyDescent="0.3">
      <c r="A4" s="215"/>
      <c r="B4" s="215"/>
      <c r="C4" s="215"/>
      <c r="D4" s="215"/>
      <c r="E4" s="215"/>
      <c r="F4" s="215"/>
      <c r="G4" s="92" t="s">
        <v>37</v>
      </c>
      <c r="H4" s="92" t="s">
        <v>16</v>
      </c>
      <c r="I4" s="215"/>
      <c r="J4" s="215"/>
      <c r="K4" s="92" t="s">
        <v>65</v>
      </c>
      <c r="L4" s="92" t="s">
        <v>66</v>
      </c>
      <c r="M4" s="92" t="s">
        <v>67</v>
      </c>
      <c r="N4" s="92" t="s">
        <v>68</v>
      </c>
      <c r="O4" s="92" t="s">
        <v>62</v>
      </c>
    </row>
    <row r="5" spans="1:15" s="56" customFormat="1" ht="93" customHeight="1" x14ac:dyDescent="0.25">
      <c r="A5" s="94" t="s">
        <v>87</v>
      </c>
      <c r="B5" s="189" t="s">
        <v>88</v>
      </c>
      <c r="C5" s="187"/>
      <c r="D5" s="93" t="s">
        <v>93</v>
      </c>
      <c r="E5" s="50" t="s">
        <v>188</v>
      </c>
      <c r="F5" s="95" t="s">
        <v>226</v>
      </c>
      <c r="G5" s="51" t="s">
        <v>38</v>
      </c>
      <c r="H5" s="50" t="s">
        <v>41</v>
      </c>
      <c r="I5" s="156" t="str">
        <f t="shared" ref="I5:I49" si="0">IF(OR(AND($G5="Very High",$H5="High"),AND($G5="Very High",$H5="Medium"),AND($G5="High",$H5="High")),"Red",IF(OR(AND($G5="Very High",$H5="Low"),AND($G5="High",$H5="Low"),AND($G5="High",$H5="Medium"),AND($G5="Medium",$H5="Medium"),AND($G5="Medium",$H5="High")),"Amber","Green"))</f>
        <v>Green</v>
      </c>
      <c r="J5" s="144" t="s">
        <v>63</v>
      </c>
      <c r="K5" s="144" t="s">
        <v>64</v>
      </c>
      <c r="L5" s="144"/>
      <c r="M5" s="144"/>
      <c r="N5" s="93" t="s">
        <v>200</v>
      </c>
      <c r="O5" s="143" t="s">
        <v>184</v>
      </c>
    </row>
    <row r="6" spans="1:15" s="80" customFormat="1" ht="110.1" customHeight="1" x14ac:dyDescent="0.25">
      <c r="A6" s="94" t="s">
        <v>94</v>
      </c>
      <c r="B6" s="140" t="s">
        <v>88</v>
      </c>
      <c r="C6" s="89"/>
      <c r="D6" s="80" t="s">
        <v>95</v>
      </c>
      <c r="E6" s="50" t="s">
        <v>190</v>
      </c>
      <c r="F6" s="93" t="s">
        <v>236</v>
      </c>
      <c r="G6" s="51" t="s">
        <v>40</v>
      </c>
      <c r="H6" s="172" t="s">
        <v>42</v>
      </c>
      <c r="I6" s="173" t="str">
        <f t="shared" si="0"/>
        <v>Green</v>
      </c>
      <c r="J6" s="61" t="s">
        <v>64</v>
      </c>
      <c r="K6" s="57" t="s">
        <v>64</v>
      </c>
      <c r="L6" s="61"/>
      <c r="M6" s="61"/>
      <c r="N6" s="93" t="s">
        <v>175</v>
      </c>
      <c r="O6" s="143" t="s">
        <v>70</v>
      </c>
    </row>
    <row r="7" spans="1:15" s="80" customFormat="1" ht="200.1" customHeight="1" x14ac:dyDescent="0.25">
      <c r="A7" s="94" t="s">
        <v>96</v>
      </c>
      <c r="B7" s="98" t="s">
        <v>88</v>
      </c>
      <c r="C7" s="58"/>
      <c r="D7" s="93" t="s">
        <v>97</v>
      </c>
      <c r="E7" s="50" t="s">
        <v>188</v>
      </c>
      <c r="F7" s="93" t="s">
        <v>242</v>
      </c>
      <c r="G7" s="50" t="s">
        <v>42</v>
      </c>
      <c r="H7" s="50" t="s">
        <v>42</v>
      </c>
      <c r="I7" s="52" t="str">
        <f t="shared" si="0"/>
        <v>Green</v>
      </c>
      <c r="J7" s="61" t="s">
        <v>63</v>
      </c>
      <c r="K7" s="57" t="s">
        <v>64</v>
      </c>
      <c r="L7" s="61"/>
      <c r="M7" s="61"/>
      <c r="N7" s="93"/>
      <c r="O7" s="143" t="s">
        <v>70</v>
      </c>
    </row>
    <row r="8" spans="1:15" s="80" customFormat="1" ht="54" customHeight="1" x14ac:dyDescent="0.25">
      <c r="A8" s="94" t="s">
        <v>98</v>
      </c>
      <c r="B8" s="98" t="s">
        <v>88</v>
      </c>
      <c r="C8" s="58"/>
      <c r="D8" s="93" t="s">
        <v>99</v>
      </c>
      <c r="E8" s="50" t="s">
        <v>188</v>
      </c>
      <c r="F8" s="93" t="s">
        <v>100</v>
      </c>
      <c r="G8" s="51" t="s">
        <v>42</v>
      </c>
      <c r="H8" s="50" t="s">
        <v>41</v>
      </c>
      <c r="I8" s="156" t="str">
        <f t="shared" si="0"/>
        <v>Green</v>
      </c>
      <c r="J8" s="61" t="s">
        <v>64</v>
      </c>
      <c r="K8" s="57" t="s">
        <v>64</v>
      </c>
      <c r="L8" s="61"/>
      <c r="M8" s="61"/>
      <c r="N8" s="93" t="s">
        <v>175</v>
      </c>
      <c r="O8" s="149" t="s">
        <v>70</v>
      </c>
    </row>
    <row r="9" spans="1:15" s="80" customFormat="1" ht="83.25" customHeight="1" x14ac:dyDescent="0.25">
      <c r="A9" s="94" t="s">
        <v>101</v>
      </c>
      <c r="B9" s="98" t="s">
        <v>88</v>
      </c>
      <c r="C9" s="58"/>
      <c r="D9" s="93" t="s">
        <v>102</v>
      </c>
      <c r="E9" s="50" t="s">
        <v>190</v>
      </c>
      <c r="F9" s="93" t="s">
        <v>243</v>
      </c>
      <c r="G9" s="51" t="s">
        <v>40</v>
      </c>
      <c r="H9" s="50" t="s">
        <v>42</v>
      </c>
      <c r="I9" s="156" t="str">
        <f t="shared" si="0"/>
        <v>Green</v>
      </c>
      <c r="J9" s="144" t="s">
        <v>64</v>
      </c>
      <c r="K9" s="57" t="s">
        <v>64</v>
      </c>
      <c r="L9" s="61"/>
      <c r="M9" s="61"/>
      <c r="N9" s="93" t="s">
        <v>175</v>
      </c>
      <c r="O9" s="149" t="s">
        <v>70</v>
      </c>
    </row>
    <row r="10" spans="1:15" s="56" customFormat="1" ht="81.75" customHeight="1" x14ac:dyDescent="0.25">
      <c r="A10" s="94" t="s">
        <v>103</v>
      </c>
      <c r="B10" s="189" t="s">
        <v>88</v>
      </c>
      <c r="C10" s="187"/>
      <c r="D10" s="93" t="s">
        <v>104</v>
      </c>
      <c r="E10" s="50" t="s">
        <v>190</v>
      </c>
      <c r="F10" s="94" t="s">
        <v>173</v>
      </c>
      <c r="G10" s="51" t="s">
        <v>40</v>
      </c>
      <c r="H10" s="50" t="s">
        <v>42</v>
      </c>
      <c r="I10" s="170" t="str">
        <f t="shared" si="0"/>
        <v>Green</v>
      </c>
      <c r="J10" s="144" t="s">
        <v>64</v>
      </c>
      <c r="K10" s="50" t="s">
        <v>64</v>
      </c>
      <c r="L10" s="171"/>
      <c r="M10" s="144"/>
      <c r="N10" s="93" t="s">
        <v>235</v>
      </c>
      <c r="O10" s="143" t="s">
        <v>184</v>
      </c>
    </row>
    <row r="11" spans="1:15" s="56" customFormat="1" ht="94.5" customHeight="1" x14ac:dyDescent="0.25">
      <c r="A11" s="94" t="s">
        <v>106</v>
      </c>
      <c r="B11" s="189" t="s">
        <v>88</v>
      </c>
      <c r="C11" s="187"/>
      <c r="D11" s="93" t="s">
        <v>107</v>
      </c>
      <c r="E11" s="50" t="s">
        <v>188</v>
      </c>
      <c r="F11" s="94" t="s">
        <v>237</v>
      </c>
      <c r="G11" s="50" t="s">
        <v>38</v>
      </c>
      <c r="H11" s="50" t="s">
        <v>41</v>
      </c>
      <c r="I11" s="170" t="str">
        <f t="shared" si="0"/>
        <v>Green</v>
      </c>
      <c r="J11" s="50" t="s">
        <v>64</v>
      </c>
      <c r="K11" s="50" t="s">
        <v>64</v>
      </c>
      <c r="L11" s="171"/>
      <c r="M11" s="50"/>
      <c r="N11" s="213" t="s">
        <v>244</v>
      </c>
      <c r="O11" s="198" t="s">
        <v>184</v>
      </c>
    </row>
    <row r="12" spans="1:15" s="56" customFormat="1" ht="60" customHeight="1" x14ac:dyDescent="0.25">
      <c r="A12" s="94" t="s">
        <v>109</v>
      </c>
      <c r="B12" s="189" t="s">
        <v>108</v>
      </c>
      <c r="C12" s="187"/>
      <c r="D12" s="93" t="s">
        <v>110</v>
      </c>
      <c r="E12" s="50" t="s">
        <v>190</v>
      </c>
      <c r="F12" s="94" t="s">
        <v>245</v>
      </c>
      <c r="G12" s="50" t="s">
        <v>40</v>
      </c>
      <c r="H12" s="50" t="s">
        <v>42</v>
      </c>
      <c r="I12" s="170" t="str">
        <f t="shared" si="0"/>
        <v>Green</v>
      </c>
      <c r="J12" s="50" t="s">
        <v>64</v>
      </c>
      <c r="K12" s="50" t="s">
        <v>64</v>
      </c>
      <c r="L12" s="181"/>
      <c r="M12" s="50"/>
      <c r="N12" s="93" t="s">
        <v>175</v>
      </c>
      <c r="O12" s="137" t="s">
        <v>70</v>
      </c>
    </row>
    <row r="13" spans="1:15" s="56" customFormat="1" ht="111" customHeight="1" x14ac:dyDescent="0.25">
      <c r="A13" s="94" t="s">
        <v>111</v>
      </c>
      <c r="B13" s="189" t="s">
        <v>108</v>
      </c>
      <c r="C13" s="187"/>
      <c r="D13" s="93" t="s">
        <v>196</v>
      </c>
      <c r="E13" s="50" t="s">
        <v>190</v>
      </c>
      <c r="F13" s="94" t="s">
        <v>246</v>
      </c>
      <c r="G13" s="50" t="s">
        <v>40</v>
      </c>
      <c r="H13" s="50" t="s">
        <v>42</v>
      </c>
      <c r="I13" s="170" t="str">
        <f t="shared" si="0"/>
        <v>Green</v>
      </c>
      <c r="J13" s="50" t="s">
        <v>64</v>
      </c>
      <c r="K13" s="50" t="s">
        <v>64</v>
      </c>
      <c r="L13" s="182"/>
      <c r="M13" s="50"/>
      <c r="N13" s="213" t="s">
        <v>247</v>
      </c>
      <c r="O13" s="137">
        <v>45838</v>
      </c>
    </row>
    <row r="14" spans="1:15" s="56" customFormat="1" ht="133.5" customHeight="1" x14ac:dyDescent="0.25">
      <c r="A14" s="94" t="s">
        <v>168</v>
      </c>
      <c r="B14" s="189" t="s">
        <v>108</v>
      </c>
      <c r="C14" s="187"/>
      <c r="D14" s="93" t="s">
        <v>169</v>
      </c>
      <c r="E14" s="50" t="s">
        <v>191</v>
      </c>
      <c r="F14" s="94" t="s">
        <v>172</v>
      </c>
      <c r="G14" s="51" t="s">
        <v>42</v>
      </c>
      <c r="H14" s="50" t="s">
        <v>42</v>
      </c>
      <c r="I14" s="156" t="str">
        <f t="shared" si="0"/>
        <v>Green</v>
      </c>
      <c r="J14" s="144" t="s">
        <v>63</v>
      </c>
      <c r="K14" s="144" t="s">
        <v>63</v>
      </c>
      <c r="L14" s="171"/>
      <c r="M14" s="144"/>
      <c r="N14" s="93" t="s">
        <v>227</v>
      </c>
      <c r="O14" s="137" t="s">
        <v>70</v>
      </c>
    </row>
    <row r="15" spans="1:15" s="56" customFormat="1" ht="114" customHeight="1" x14ac:dyDescent="0.25">
      <c r="A15" s="94" t="s">
        <v>170</v>
      </c>
      <c r="B15" s="189" t="s">
        <v>108</v>
      </c>
      <c r="C15" s="187"/>
      <c r="D15" s="93" t="s">
        <v>171</v>
      </c>
      <c r="E15" s="50" t="s">
        <v>190</v>
      </c>
      <c r="F15" s="94" t="s">
        <v>228</v>
      </c>
      <c r="G15" s="51" t="s">
        <v>42</v>
      </c>
      <c r="H15" s="50" t="s">
        <v>38</v>
      </c>
      <c r="I15" s="156" t="str">
        <f t="shared" si="0"/>
        <v>Green</v>
      </c>
      <c r="J15" s="144" t="s">
        <v>64</v>
      </c>
      <c r="K15" s="144"/>
      <c r="L15" s="171"/>
      <c r="M15" s="144"/>
      <c r="N15" s="93" t="s">
        <v>225</v>
      </c>
      <c r="O15" s="137">
        <v>45597</v>
      </c>
    </row>
    <row r="16" spans="1:15" s="56" customFormat="1" ht="81" customHeight="1" x14ac:dyDescent="0.25">
      <c r="A16" s="94" t="s">
        <v>177</v>
      </c>
      <c r="B16" s="189" t="s">
        <v>176</v>
      </c>
      <c r="C16" s="187"/>
      <c r="D16" s="93" t="s">
        <v>178</v>
      </c>
      <c r="E16" s="50" t="s">
        <v>189</v>
      </c>
      <c r="F16" s="94" t="s">
        <v>249</v>
      </c>
      <c r="G16" s="51" t="s">
        <v>40</v>
      </c>
      <c r="H16" s="50" t="s">
        <v>40</v>
      </c>
      <c r="I16" s="156" t="str">
        <f t="shared" si="0"/>
        <v>Amber</v>
      </c>
      <c r="J16" s="144" t="s">
        <v>63</v>
      </c>
      <c r="K16" s="144" t="s">
        <v>63</v>
      </c>
      <c r="L16" s="171"/>
      <c r="M16" s="144"/>
      <c r="N16" s="213" t="s">
        <v>248</v>
      </c>
      <c r="O16" s="137">
        <v>45706</v>
      </c>
    </row>
    <row r="17" spans="1:15" s="56" customFormat="1" ht="81" customHeight="1" x14ac:dyDescent="0.25">
      <c r="A17" s="94" t="s">
        <v>179</v>
      </c>
      <c r="B17" s="189" t="s">
        <v>176</v>
      </c>
      <c r="C17" s="187"/>
      <c r="D17" s="93" t="s">
        <v>180</v>
      </c>
      <c r="E17" s="50" t="s">
        <v>188</v>
      </c>
      <c r="F17" s="205" t="s">
        <v>250</v>
      </c>
      <c r="G17" s="51" t="s">
        <v>40</v>
      </c>
      <c r="H17" s="50" t="s">
        <v>40</v>
      </c>
      <c r="I17" s="156" t="str">
        <f t="shared" si="0"/>
        <v>Amber</v>
      </c>
      <c r="J17" s="144" t="s">
        <v>63</v>
      </c>
      <c r="K17" s="144" t="s">
        <v>63</v>
      </c>
      <c r="L17" s="171"/>
      <c r="M17" s="144"/>
      <c r="N17" s="93" t="s">
        <v>181</v>
      </c>
      <c r="O17" s="137">
        <v>45657</v>
      </c>
    </row>
    <row r="18" spans="1:15" s="56" customFormat="1" ht="83.25" customHeight="1" x14ac:dyDescent="0.25">
      <c r="A18" s="59" t="s">
        <v>112</v>
      </c>
      <c r="B18" s="98" t="s">
        <v>89</v>
      </c>
      <c r="C18" s="159"/>
      <c r="D18" s="60" t="s">
        <v>113</v>
      </c>
      <c r="E18" s="50" t="s">
        <v>192</v>
      </c>
      <c r="F18" s="59" t="s">
        <v>238</v>
      </c>
      <c r="G18" s="51" t="s">
        <v>40</v>
      </c>
      <c r="H18" s="50" t="s">
        <v>40</v>
      </c>
      <c r="I18" s="156" t="str">
        <f t="shared" si="0"/>
        <v>Amber</v>
      </c>
      <c r="J18" s="144" t="s">
        <v>64</v>
      </c>
      <c r="K18" s="144"/>
      <c r="L18" s="171"/>
      <c r="M18" s="144"/>
      <c r="N18" s="93" t="s">
        <v>203</v>
      </c>
      <c r="O18" s="137">
        <v>45536</v>
      </c>
    </row>
    <row r="19" spans="1:15" s="56" customFormat="1" ht="66.75" customHeight="1" x14ac:dyDescent="0.25">
      <c r="A19" s="59" t="s">
        <v>114</v>
      </c>
      <c r="B19" s="98" t="s">
        <v>89</v>
      </c>
      <c r="C19" s="159"/>
      <c r="D19" s="60" t="s">
        <v>141</v>
      </c>
      <c r="E19" s="50" t="s">
        <v>190</v>
      </c>
      <c r="F19" s="59" t="s">
        <v>222</v>
      </c>
      <c r="G19" s="51" t="s">
        <v>42</v>
      </c>
      <c r="H19" s="50" t="s">
        <v>41</v>
      </c>
      <c r="I19" s="156" t="str">
        <f t="shared" si="0"/>
        <v>Green</v>
      </c>
      <c r="J19" s="144" t="s">
        <v>64</v>
      </c>
      <c r="K19" s="144" t="s">
        <v>64</v>
      </c>
      <c r="L19" s="171"/>
      <c r="M19" s="144"/>
      <c r="N19" s="93" t="s">
        <v>175</v>
      </c>
      <c r="O19" s="137" t="s">
        <v>70</v>
      </c>
    </row>
    <row r="20" spans="1:15" s="56" customFormat="1" ht="67.5" customHeight="1" x14ac:dyDescent="0.25">
      <c r="A20" s="94" t="s">
        <v>115</v>
      </c>
      <c r="B20" s="58" t="s">
        <v>89</v>
      </c>
      <c r="C20" s="58"/>
      <c r="D20" s="93" t="s">
        <v>116</v>
      </c>
      <c r="E20" s="50" t="s">
        <v>192</v>
      </c>
      <c r="F20" s="94" t="s">
        <v>229</v>
      </c>
      <c r="G20" s="51" t="s">
        <v>40</v>
      </c>
      <c r="H20" s="51" t="s">
        <v>42</v>
      </c>
      <c r="I20" s="52" t="str">
        <f t="shared" si="0"/>
        <v>Green</v>
      </c>
      <c r="J20" s="144" t="s">
        <v>64</v>
      </c>
      <c r="K20" s="57" t="s">
        <v>64</v>
      </c>
      <c r="L20" s="57"/>
      <c r="M20" s="57"/>
      <c r="N20" s="93" t="s">
        <v>175</v>
      </c>
      <c r="O20" s="137" t="s">
        <v>70</v>
      </c>
    </row>
    <row r="21" spans="1:15" s="56" customFormat="1" ht="109.2" customHeight="1" x14ac:dyDescent="0.25">
      <c r="A21" s="94" t="s">
        <v>118</v>
      </c>
      <c r="B21" s="98" t="s">
        <v>89</v>
      </c>
      <c r="C21" s="58"/>
      <c r="D21" s="93" t="s">
        <v>119</v>
      </c>
      <c r="E21" s="50" t="s">
        <v>192</v>
      </c>
      <c r="F21" s="93" t="s">
        <v>252</v>
      </c>
      <c r="G21" s="51" t="s">
        <v>40</v>
      </c>
      <c r="H21" s="50" t="s">
        <v>42</v>
      </c>
      <c r="I21" s="52" t="str">
        <f>IF(OR(AND($G21="Very High",$H21="High"),AND($G21="Very High",$H21="Medium"),AND($G21="High",$H21="High")),"Red",IF(OR(AND($G21="Very High",$H21="Low"),AND($G21="High",$H21="Low"),AND($G21="High",$H21="Medium"),AND($G21="Medium",$H21="Medium"),AND($G21="Medium",$H21="High")),"Amber","Green"))</f>
        <v>Green</v>
      </c>
      <c r="J21" s="144" t="s">
        <v>64</v>
      </c>
      <c r="K21" s="57" t="s">
        <v>64</v>
      </c>
      <c r="L21" s="61"/>
      <c r="M21" s="61"/>
      <c r="N21" s="213" t="s">
        <v>251</v>
      </c>
      <c r="O21" s="137">
        <v>45838</v>
      </c>
    </row>
    <row r="22" spans="1:15" s="56" customFormat="1" ht="88.5" customHeight="1" x14ac:dyDescent="0.25">
      <c r="A22" s="94" t="s">
        <v>117</v>
      </c>
      <c r="B22" s="189" t="s">
        <v>89</v>
      </c>
      <c r="C22" s="187"/>
      <c r="D22" s="93" t="s">
        <v>120</v>
      </c>
      <c r="E22" s="50" t="s">
        <v>192</v>
      </c>
      <c r="F22" s="94" t="s">
        <v>174</v>
      </c>
      <c r="G22" s="50" t="s">
        <v>40</v>
      </c>
      <c r="H22" s="50" t="s">
        <v>42</v>
      </c>
      <c r="I22" s="184" t="str">
        <f>IF(OR(AND($G22="Very High",$H22="High"),AND($G22="Very High",$H22="Medium"),AND($G22="High",$H22="High")),"Red",IF(OR(AND($G22="Very High",$H22="Low"),AND($G22="High",$H22="Low"),AND($G22="High",$H22="Medium"),AND($G22="Medium",$H22="Medium"),AND($G22="Medium",$H22="High")),"Amber","Green"))</f>
        <v>Green</v>
      </c>
      <c r="J22" s="50" t="s">
        <v>63</v>
      </c>
      <c r="K22" s="50" t="s">
        <v>63</v>
      </c>
      <c r="L22" s="50"/>
      <c r="M22" s="50"/>
      <c r="N22" s="93" t="s">
        <v>230</v>
      </c>
      <c r="O22" s="137">
        <v>45597</v>
      </c>
    </row>
    <row r="23" spans="1:15" s="80" customFormat="1" ht="83.25" customHeight="1" x14ac:dyDescent="0.25">
      <c r="A23" s="95" t="s">
        <v>121</v>
      </c>
      <c r="B23" s="98" t="s">
        <v>89</v>
      </c>
      <c r="C23" s="58"/>
      <c r="D23" s="96" t="s">
        <v>122</v>
      </c>
      <c r="E23" s="50" t="s">
        <v>192</v>
      </c>
      <c r="F23" s="95" t="s">
        <v>123</v>
      </c>
      <c r="G23" s="50" t="s">
        <v>40</v>
      </c>
      <c r="H23" s="51" t="s">
        <v>42</v>
      </c>
      <c r="I23" s="52" t="str">
        <f t="shared" si="0"/>
        <v>Green</v>
      </c>
      <c r="J23" s="61" t="s">
        <v>64</v>
      </c>
      <c r="K23" s="57" t="s">
        <v>64</v>
      </c>
      <c r="L23" s="61"/>
      <c r="M23" s="61"/>
      <c r="N23" s="96" t="s">
        <v>193</v>
      </c>
      <c r="O23" s="139" t="s">
        <v>184</v>
      </c>
    </row>
    <row r="24" spans="1:15" s="80" customFormat="1" ht="97.5" customHeight="1" x14ac:dyDescent="0.25">
      <c r="A24" s="95" t="s">
        <v>182</v>
      </c>
      <c r="B24" s="98" t="s">
        <v>89</v>
      </c>
      <c r="C24" s="58"/>
      <c r="D24" s="96" t="s">
        <v>186</v>
      </c>
      <c r="E24" s="50" t="s">
        <v>192</v>
      </c>
      <c r="F24" s="95" t="s">
        <v>204</v>
      </c>
      <c r="G24" s="50" t="s">
        <v>40</v>
      </c>
      <c r="H24" s="51" t="s">
        <v>40</v>
      </c>
      <c r="I24" s="52" t="str">
        <f t="shared" si="0"/>
        <v>Amber</v>
      </c>
      <c r="J24" s="61" t="s">
        <v>64</v>
      </c>
      <c r="K24" s="57" t="s">
        <v>64</v>
      </c>
      <c r="L24" s="61"/>
      <c r="M24" s="61"/>
      <c r="N24" s="203" t="s">
        <v>253</v>
      </c>
      <c r="O24" s="204">
        <v>45747</v>
      </c>
    </row>
    <row r="25" spans="1:15" s="56" customFormat="1" ht="116.25" customHeight="1" x14ac:dyDescent="0.25">
      <c r="A25" s="94" t="s">
        <v>124</v>
      </c>
      <c r="B25" s="98" t="s">
        <v>90</v>
      </c>
      <c r="C25" s="58"/>
      <c r="D25" s="93" t="s">
        <v>125</v>
      </c>
      <c r="E25" s="50" t="s">
        <v>191</v>
      </c>
      <c r="F25" s="94" t="s">
        <v>126</v>
      </c>
      <c r="G25" s="51" t="s">
        <v>40</v>
      </c>
      <c r="H25" s="51" t="s">
        <v>42</v>
      </c>
      <c r="I25" s="52" t="str">
        <f t="shared" si="0"/>
        <v>Green</v>
      </c>
      <c r="J25" s="61" t="s">
        <v>64</v>
      </c>
      <c r="K25" s="57" t="s">
        <v>64</v>
      </c>
      <c r="L25" s="61"/>
      <c r="M25" s="61"/>
      <c r="N25" s="93" t="s">
        <v>175</v>
      </c>
      <c r="O25" s="137" t="s">
        <v>70</v>
      </c>
    </row>
    <row r="26" spans="1:15" s="56" customFormat="1" ht="82.5" customHeight="1" x14ac:dyDescent="0.25">
      <c r="A26" s="94" t="s">
        <v>127</v>
      </c>
      <c r="B26" s="98" t="s">
        <v>90</v>
      </c>
      <c r="C26" s="58"/>
      <c r="D26" s="93" t="s">
        <v>128</v>
      </c>
      <c r="E26" s="50" t="s">
        <v>190</v>
      </c>
      <c r="F26" s="93" t="s">
        <v>223</v>
      </c>
      <c r="G26" s="51" t="s">
        <v>42</v>
      </c>
      <c r="H26" s="50" t="s">
        <v>42</v>
      </c>
      <c r="I26" s="156" t="str">
        <f t="shared" si="0"/>
        <v>Green</v>
      </c>
      <c r="J26" s="61" t="s">
        <v>64</v>
      </c>
      <c r="K26" s="57" t="s">
        <v>64</v>
      </c>
      <c r="L26" s="57"/>
      <c r="M26" s="57"/>
      <c r="N26" s="93" t="s">
        <v>175</v>
      </c>
      <c r="O26" s="137" t="s">
        <v>70</v>
      </c>
    </row>
    <row r="27" spans="1:15" s="56" customFormat="1" ht="100.5" customHeight="1" x14ac:dyDescent="0.25">
      <c r="A27" s="94" t="s">
        <v>129</v>
      </c>
      <c r="B27" s="98" t="s">
        <v>90</v>
      </c>
      <c r="C27" s="58"/>
      <c r="D27" s="93" t="s">
        <v>130</v>
      </c>
      <c r="E27" s="50" t="s">
        <v>194</v>
      </c>
      <c r="F27" s="94" t="s">
        <v>142</v>
      </c>
      <c r="G27" s="51" t="s">
        <v>40</v>
      </c>
      <c r="H27" s="51" t="s">
        <v>42</v>
      </c>
      <c r="I27" s="52" t="str">
        <f t="shared" si="0"/>
        <v>Green</v>
      </c>
      <c r="J27" s="61" t="s">
        <v>64</v>
      </c>
      <c r="K27" s="57" t="s">
        <v>64</v>
      </c>
      <c r="L27" s="61"/>
      <c r="M27" s="61"/>
      <c r="N27" s="93" t="s">
        <v>224</v>
      </c>
      <c r="O27" s="149">
        <v>45809</v>
      </c>
    </row>
    <row r="28" spans="1:15" s="56" customFormat="1" ht="92.25" customHeight="1" x14ac:dyDescent="0.25">
      <c r="A28" s="94" t="s">
        <v>131</v>
      </c>
      <c r="B28" s="98" t="s">
        <v>90</v>
      </c>
      <c r="C28" s="58"/>
      <c r="D28" s="93" t="s">
        <v>132</v>
      </c>
      <c r="E28" s="50" t="s">
        <v>194</v>
      </c>
      <c r="F28" s="197" t="s">
        <v>205</v>
      </c>
      <c r="G28" s="51" t="s">
        <v>40</v>
      </c>
      <c r="H28" s="51" t="s">
        <v>42</v>
      </c>
      <c r="I28" s="52" t="str">
        <f t="shared" si="0"/>
        <v>Green</v>
      </c>
      <c r="J28" s="61" t="s">
        <v>64</v>
      </c>
      <c r="K28" s="57" t="s">
        <v>64</v>
      </c>
      <c r="L28" s="61"/>
      <c r="M28" s="61"/>
      <c r="N28" s="93" t="s">
        <v>206</v>
      </c>
      <c r="O28" s="149" t="s">
        <v>184</v>
      </c>
    </row>
    <row r="29" spans="1:15" s="56" customFormat="1" ht="74.25" customHeight="1" x14ac:dyDescent="0.25">
      <c r="A29" s="94" t="s">
        <v>133</v>
      </c>
      <c r="B29" s="58" t="s">
        <v>90</v>
      </c>
      <c r="C29" s="58"/>
      <c r="D29" s="93" t="s">
        <v>134</v>
      </c>
      <c r="E29" s="50" t="s">
        <v>189</v>
      </c>
      <c r="F29" s="93" t="s">
        <v>255</v>
      </c>
      <c r="G29" s="51" t="s">
        <v>38</v>
      </c>
      <c r="H29" s="51" t="s">
        <v>38</v>
      </c>
      <c r="I29" s="52" t="str">
        <f t="shared" si="0"/>
        <v>Red</v>
      </c>
      <c r="J29" s="61" t="s">
        <v>64</v>
      </c>
      <c r="K29" s="57" t="s">
        <v>64</v>
      </c>
      <c r="L29" s="57"/>
      <c r="M29" s="57"/>
      <c r="N29" s="93" t="s">
        <v>241</v>
      </c>
      <c r="O29" s="149">
        <v>45809</v>
      </c>
    </row>
    <row r="30" spans="1:15" s="56" customFormat="1" ht="142.80000000000001" customHeight="1" x14ac:dyDescent="0.25">
      <c r="A30" s="94" t="s">
        <v>183</v>
      </c>
      <c r="B30" s="58" t="s">
        <v>90</v>
      </c>
      <c r="C30" s="58"/>
      <c r="D30" s="93" t="s">
        <v>185</v>
      </c>
      <c r="E30" s="50" t="s">
        <v>189</v>
      </c>
      <c r="F30" s="93" t="s">
        <v>239</v>
      </c>
      <c r="G30" s="51" t="s">
        <v>40</v>
      </c>
      <c r="H30" s="51" t="s">
        <v>42</v>
      </c>
      <c r="I30" s="156" t="str">
        <f t="shared" si="0"/>
        <v>Green</v>
      </c>
      <c r="J30" s="61" t="s">
        <v>64</v>
      </c>
      <c r="K30" s="57" t="s">
        <v>64</v>
      </c>
      <c r="L30" s="57"/>
      <c r="M30" s="57"/>
      <c r="N30" s="93" t="s">
        <v>254</v>
      </c>
      <c r="O30" s="149" t="s">
        <v>70</v>
      </c>
    </row>
    <row r="31" spans="1:15" s="56" customFormat="1" ht="82.5" customHeight="1" x14ac:dyDescent="0.25">
      <c r="A31" s="94" t="s">
        <v>143</v>
      </c>
      <c r="B31" s="98" t="s">
        <v>91</v>
      </c>
      <c r="C31" s="58"/>
      <c r="D31" s="93" t="s">
        <v>144</v>
      </c>
      <c r="E31" s="50" t="s">
        <v>189</v>
      </c>
      <c r="F31" s="94" t="s">
        <v>145</v>
      </c>
      <c r="G31" s="51" t="s">
        <v>42</v>
      </c>
      <c r="H31" s="50" t="s">
        <v>42</v>
      </c>
      <c r="I31" s="156" t="str">
        <f t="shared" si="0"/>
        <v>Green</v>
      </c>
      <c r="J31" s="61" t="s">
        <v>64</v>
      </c>
      <c r="K31" s="57" t="s">
        <v>64</v>
      </c>
      <c r="L31" s="61"/>
      <c r="M31" s="61"/>
      <c r="N31" s="96" t="s">
        <v>256</v>
      </c>
      <c r="O31" s="139">
        <v>45838</v>
      </c>
    </row>
    <row r="32" spans="1:15" s="56" customFormat="1" ht="87" customHeight="1" x14ac:dyDescent="0.25">
      <c r="A32" s="192" t="s">
        <v>146</v>
      </c>
      <c r="B32" s="58" t="s">
        <v>91</v>
      </c>
      <c r="C32" s="58"/>
      <c r="D32" s="191" t="s">
        <v>147</v>
      </c>
      <c r="E32" s="50" t="s">
        <v>189</v>
      </c>
      <c r="F32" s="191" t="s">
        <v>207</v>
      </c>
      <c r="G32" s="50" t="s">
        <v>42</v>
      </c>
      <c r="H32" s="50" t="s">
        <v>41</v>
      </c>
      <c r="I32" s="52" t="str">
        <f t="shared" si="0"/>
        <v>Green</v>
      </c>
      <c r="J32" s="57" t="s">
        <v>64</v>
      </c>
      <c r="K32" s="57" t="s">
        <v>64</v>
      </c>
      <c r="L32" s="57"/>
      <c r="M32" s="57"/>
      <c r="N32" s="93" t="s">
        <v>175</v>
      </c>
      <c r="O32" s="137" t="s">
        <v>70</v>
      </c>
    </row>
    <row r="33" spans="1:15" s="56" customFormat="1" ht="79.5" customHeight="1" x14ac:dyDescent="0.25">
      <c r="A33" s="94" t="s">
        <v>148</v>
      </c>
      <c r="B33" s="98" t="s">
        <v>91</v>
      </c>
      <c r="C33" s="58"/>
      <c r="D33" s="93" t="s">
        <v>149</v>
      </c>
      <c r="E33" s="50" t="s">
        <v>189</v>
      </c>
      <c r="F33" s="93" t="s">
        <v>208</v>
      </c>
      <c r="G33" s="51" t="s">
        <v>42</v>
      </c>
      <c r="H33" s="51" t="s">
        <v>42</v>
      </c>
      <c r="I33" s="156" t="str">
        <f t="shared" si="0"/>
        <v>Green</v>
      </c>
      <c r="J33" s="61" t="s">
        <v>64</v>
      </c>
      <c r="K33" s="57" t="s">
        <v>64</v>
      </c>
      <c r="L33" s="61"/>
      <c r="M33" s="61"/>
      <c r="N33" s="93" t="s">
        <v>175</v>
      </c>
      <c r="O33" s="137" t="s">
        <v>70</v>
      </c>
    </row>
    <row r="34" spans="1:15" s="56" customFormat="1" ht="159.6" customHeight="1" x14ac:dyDescent="0.25">
      <c r="A34" s="94" t="s">
        <v>150</v>
      </c>
      <c r="B34" s="98" t="s">
        <v>91</v>
      </c>
      <c r="C34" s="58"/>
      <c r="D34" s="93" t="s">
        <v>151</v>
      </c>
      <c r="E34" s="50" t="s">
        <v>190</v>
      </c>
      <c r="F34" s="93" t="s">
        <v>152</v>
      </c>
      <c r="G34" s="51" t="s">
        <v>40</v>
      </c>
      <c r="H34" s="50" t="s">
        <v>42</v>
      </c>
      <c r="I34" s="52" t="str">
        <f t="shared" si="0"/>
        <v>Green</v>
      </c>
      <c r="J34" s="61" t="s">
        <v>64</v>
      </c>
      <c r="K34" s="57" t="s">
        <v>64</v>
      </c>
      <c r="L34" s="61"/>
      <c r="M34" s="61"/>
      <c r="N34" s="96" t="s">
        <v>257</v>
      </c>
      <c r="O34" s="139">
        <v>45930</v>
      </c>
    </row>
    <row r="35" spans="1:15" s="80" customFormat="1" ht="95.25" customHeight="1" x14ac:dyDescent="0.25">
      <c r="A35" s="94" t="s">
        <v>153</v>
      </c>
      <c r="B35" s="98" t="s">
        <v>91</v>
      </c>
      <c r="C35" s="58"/>
      <c r="D35" s="93" t="s">
        <v>154</v>
      </c>
      <c r="E35" s="50" t="s">
        <v>189</v>
      </c>
      <c r="F35" s="94" t="s">
        <v>209</v>
      </c>
      <c r="G35" s="51" t="s">
        <v>42</v>
      </c>
      <c r="H35" s="50" t="s">
        <v>42</v>
      </c>
      <c r="I35" s="52" t="str">
        <f t="shared" si="0"/>
        <v>Green</v>
      </c>
      <c r="J35" s="61" t="s">
        <v>64</v>
      </c>
      <c r="K35" s="57" t="s">
        <v>64</v>
      </c>
      <c r="L35" s="61"/>
      <c r="M35" s="61"/>
      <c r="N35" s="96" t="s">
        <v>210</v>
      </c>
      <c r="O35" s="138" t="s">
        <v>184</v>
      </c>
    </row>
    <row r="36" spans="1:15" s="56" customFormat="1" ht="114.75" customHeight="1" x14ac:dyDescent="0.25">
      <c r="A36" s="94" t="s">
        <v>155</v>
      </c>
      <c r="B36" s="58" t="s">
        <v>91</v>
      </c>
      <c r="C36" s="58"/>
      <c r="D36" s="93" t="s">
        <v>156</v>
      </c>
      <c r="E36" s="50" t="s">
        <v>190</v>
      </c>
      <c r="F36" s="93" t="s">
        <v>231</v>
      </c>
      <c r="G36" s="51" t="s">
        <v>42</v>
      </c>
      <c r="H36" s="50" t="s">
        <v>42</v>
      </c>
      <c r="I36" s="156" t="str">
        <f t="shared" si="0"/>
        <v>Green</v>
      </c>
      <c r="J36" s="57" t="s">
        <v>64</v>
      </c>
      <c r="K36" s="57" t="s">
        <v>64</v>
      </c>
      <c r="L36" s="57"/>
      <c r="M36" s="57"/>
      <c r="N36" s="96" t="s">
        <v>175</v>
      </c>
      <c r="O36" s="138" t="s">
        <v>70</v>
      </c>
    </row>
    <row r="37" spans="1:15" s="56" customFormat="1" ht="108.75" customHeight="1" x14ac:dyDescent="0.25">
      <c r="A37" s="94" t="s">
        <v>157</v>
      </c>
      <c r="B37" s="98" t="s">
        <v>91</v>
      </c>
      <c r="C37" s="58"/>
      <c r="D37" s="93" t="s">
        <v>232</v>
      </c>
      <c r="E37" s="50" t="s">
        <v>189</v>
      </c>
      <c r="F37" s="93" t="s">
        <v>258</v>
      </c>
      <c r="G37" s="51" t="s">
        <v>40</v>
      </c>
      <c r="H37" s="50" t="s">
        <v>42</v>
      </c>
      <c r="I37" s="156" t="str">
        <f t="shared" si="0"/>
        <v>Green</v>
      </c>
      <c r="J37" s="61" t="s">
        <v>64</v>
      </c>
      <c r="K37" s="57" t="s">
        <v>64</v>
      </c>
      <c r="L37" s="61"/>
      <c r="M37" s="61"/>
      <c r="N37" s="96" t="s">
        <v>259</v>
      </c>
      <c r="O37" s="143" t="s">
        <v>184</v>
      </c>
    </row>
    <row r="38" spans="1:15" s="56" customFormat="1" ht="81.75" customHeight="1" x14ac:dyDescent="0.25">
      <c r="A38" s="59" t="s">
        <v>158</v>
      </c>
      <c r="B38" s="98" t="s">
        <v>92</v>
      </c>
      <c r="C38" s="159"/>
      <c r="D38" s="60" t="s">
        <v>159</v>
      </c>
      <c r="E38" s="50" t="s">
        <v>190</v>
      </c>
      <c r="F38" s="59" t="s">
        <v>240</v>
      </c>
      <c r="G38" s="51" t="s">
        <v>40</v>
      </c>
      <c r="H38" s="50" t="s">
        <v>42</v>
      </c>
      <c r="I38" s="156" t="str">
        <f t="shared" si="0"/>
        <v>Green</v>
      </c>
      <c r="J38" s="144" t="s">
        <v>64</v>
      </c>
      <c r="K38" s="144" t="s">
        <v>64</v>
      </c>
      <c r="L38" s="144"/>
      <c r="M38" s="144"/>
      <c r="N38" s="96"/>
      <c r="O38" s="149" t="s">
        <v>184</v>
      </c>
    </row>
    <row r="39" spans="1:15" s="56" customFormat="1" ht="111.75" customHeight="1" x14ac:dyDescent="0.25">
      <c r="A39" s="59" t="s">
        <v>160</v>
      </c>
      <c r="B39" s="98" t="s">
        <v>92</v>
      </c>
      <c r="C39" s="159"/>
      <c r="D39" s="60" t="s">
        <v>163</v>
      </c>
      <c r="E39" s="50" t="s">
        <v>190</v>
      </c>
      <c r="F39" s="59" t="s">
        <v>161</v>
      </c>
      <c r="G39" s="51" t="s">
        <v>40</v>
      </c>
      <c r="H39" s="50" t="s">
        <v>41</v>
      </c>
      <c r="I39" s="156" t="str">
        <f t="shared" si="0"/>
        <v>Green</v>
      </c>
      <c r="J39" s="144" t="s">
        <v>64</v>
      </c>
      <c r="K39" s="144" t="s">
        <v>64</v>
      </c>
      <c r="L39" s="144"/>
      <c r="M39" s="144"/>
      <c r="N39" s="213" t="s">
        <v>260</v>
      </c>
      <c r="O39" s="168">
        <v>46295</v>
      </c>
    </row>
    <row r="40" spans="1:15" s="56" customFormat="1" ht="75.75" customHeight="1" x14ac:dyDescent="0.25">
      <c r="A40" s="94" t="s">
        <v>162</v>
      </c>
      <c r="B40" s="189" t="s">
        <v>92</v>
      </c>
      <c r="C40" s="187"/>
      <c r="D40" s="60" t="s">
        <v>164</v>
      </c>
      <c r="E40" s="50" t="s">
        <v>190</v>
      </c>
      <c r="F40" s="94" t="s">
        <v>165</v>
      </c>
      <c r="G40" s="51" t="s">
        <v>40</v>
      </c>
      <c r="H40" s="50" t="s">
        <v>41</v>
      </c>
      <c r="I40" s="170" t="str">
        <f t="shared" si="0"/>
        <v>Green</v>
      </c>
      <c r="J40" s="144" t="s">
        <v>64</v>
      </c>
      <c r="K40" s="144" t="s">
        <v>64</v>
      </c>
      <c r="L40" s="171"/>
      <c r="M40" s="144"/>
      <c r="N40" s="93"/>
      <c r="O40" s="137" t="s">
        <v>70</v>
      </c>
    </row>
    <row r="41" spans="1:15" s="186" customFormat="1" ht="72.75" customHeight="1" x14ac:dyDescent="0.25">
      <c r="A41" s="94" t="s">
        <v>166</v>
      </c>
      <c r="B41" s="190" t="s">
        <v>92</v>
      </c>
      <c r="C41" s="188"/>
      <c r="D41" s="39" t="s">
        <v>167</v>
      </c>
      <c r="E41" s="183" t="s">
        <v>190</v>
      </c>
      <c r="F41" s="167" t="s">
        <v>233</v>
      </c>
      <c r="G41" s="183" t="s">
        <v>40</v>
      </c>
      <c r="H41" s="183" t="s">
        <v>42</v>
      </c>
      <c r="I41" s="184" t="str">
        <f t="shared" si="0"/>
        <v>Green</v>
      </c>
      <c r="J41" s="183" t="s">
        <v>64</v>
      </c>
      <c r="K41" s="183" t="s">
        <v>64</v>
      </c>
      <c r="L41" s="171"/>
      <c r="M41" s="183"/>
      <c r="N41" s="185" t="s">
        <v>199</v>
      </c>
      <c r="O41" s="200" t="s">
        <v>70</v>
      </c>
    </row>
    <row r="42" spans="1:15" s="56" customFormat="1" ht="82.8" customHeight="1" x14ac:dyDescent="0.25">
      <c r="A42" s="94" t="s">
        <v>212</v>
      </c>
      <c r="B42" s="189" t="s">
        <v>211</v>
      </c>
      <c r="C42" s="187"/>
      <c r="D42" s="93" t="s">
        <v>214</v>
      </c>
      <c r="E42" s="50" t="s">
        <v>218</v>
      </c>
      <c r="F42" s="94" t="s">
        <v>221</v>
      </c>
      <c r="G42" s="50" t="s">
        <v>40</v>
      </c>
      <c r="H42" s="50" t="s">
        <v>38</v>
      </c>
      <c r="I42" s="184" t="str">
        <f t="shared" si="0"/>
        <v>Amber</v>
      </c>
      <c r="J42" s="50" t="s">
        <v>63</v>
      </c>
      <c r="K42" s="50" t="s">
        <v>64</v>
      </c>
      <c r="L42" s="180"/>
      <c r="M42" s="180"/>
      <c r="N42" s="213" t="s">
        <v>261</v>
      </c>
      <c r="O42" s="137" t="s">
        <v>184</v>
      </c>
    </row>
    <row r="43" spans="1:15" s="56" customFormat="1" ht="64.5" customHeight="1" x14ac:dyDescent="0.25">
      <c r="A43" s="94" t="s">
        <v>213</v>
      </c>
      <c r="B43" s="189" t="s">
        <v>211</v>
      </c>
      <c r="C43" s="187"/>
      <c r="D43" s="93" t="s">
        <v>215</v>
      </c>
      <c r="E43" s="50" t="s">
        <v>218</v>
      </c>
      <c r="F43" s="94" t="s">
        <v>234</v>
      </c>
      <c r="G43" s="50" t="s">
        <v>40</v>
      </c>
      <c r="H43" s="50" t="s">
        <v>42</v>
      </c>
      <c r="I43" s="184" t="str">
        <f t="shared" si="0"/>
        <v>Green</v>
      </c>
      <c r="J43" s="50" t="s">
        <v>64</v>
      </c>
      <c r="K43" s="50" t="s">
        <v>64</v>
      </c>
      <c r="L43" s="180"/>
      <c r="M43" s="180"/>
      <c r="N43" s="93" t="s">
        <v>219</v>
      </c>
      <c r="O43" s="137" t="s">
        <v>184</v>
      </c>
    </row>
    <row r="44" spans="1:15" s="56" customFormat="1" ht="60" x14ac:dyDescent="0.25">
      <c r="A44" s="94" t="s">
        <v>216</v>
      </c>
      <c r="B44" s="189" t="s">
        <v>211</v>
      </c>
      <c r="C44" s="187"/>
      <c r="D44" s="93" t="s">
        <v>217</v>
      </c>
      <c r="E44" s="50" t="s">
        <v>218</v>
      </c>
      <c r="F44" s="94" t="s">
        <v>262</v>
      </c>
      <c r="G44" s="50" t="s">
        <v>40</v>
      </c>
      <c r="H44" s="50" t="s">
        <v>42</v>
      </c>
      <c r="I44" s="184" t="str">
        <f t="shared" si="0"/>
        <v>Green</v>
      </c>
      <c r="J44" s="50" t="s">
        <v>63</v>
      </c>
      <c r="K44" s="50" t="s">
        <v>63</v>
      </c>
      <c r="L44" s="180"/>
      <c r="M44" s="180"/>
      <c r="N44" s="93" t="s">
        <v>220</v>
      </c>
      <c r="O44" s="137" t="s">
        <v>184</v>
      </c>
    </row>
    <row r="45" spans="1:15" s="56" customFormat="1" ht="15.6" x14ac:dyDescent="0.25">
      <c r="A45" s="94"/>
      <c r="B45" s="189"/>
      <c r="C45" s="187"/>
      <c r="D45" s="93"/>
      <c r="E45" s="50"/>
      <c r="F45" s="94"/>
      <c r="G45" s="50"/>
      <c r="H45" s="50"/>
      <c r="I45" s="184" t="str">
        <f t="shared" si="0"/>
        <v>Green</v>
      </c>
      <c r="J45" s="50" t="s">
        <v>64</v>
      </c>
      <c r="K45" s="50" t="s">
        <v>64</v>
      </c>
      <c r="L45" s="180"/>
      <c r="M45" s="180"/>
      <c r="N45" s="93"/>
      <c r="O45" s="137"/>
    </row>
    <row r="46" spans="1:15" s="56" customFormat="1" ht="15.6" x14ac:dyDescent="0.25">
      <c r="A46" s="94"/>
      <c r="B46" s="189"/>
      <c r="C46" s="187"/>
      <c r="D46" s="93"/>
      <c r="E46" s="50"/>
      <c r="F46" s="94"/>
      <c r="G46" s="50"/>
      <c r="H46" s="50"/>
      <c r="I46" s="184" t="str">
        <f t="shared" si="0"/>
        <v>Green</v>
      </c>
      <c r="J46" s="50" t="s">
        <v>64</v>
      </c>
      <c r="K46" s="50" t="s">
        <v>64</v>
      </c>
      <c r="L46" s="180"/>
      <c r="M46" s="180"/>
      <c r="N46" s="93"/>
      <c r="O46" s="137"/>
    </row>
    <row r="47" spans="1:15" s="56" customFormat="1" ht="15.6" x14ac:dyDescent="0.25">
      <c r="A47" s="94"/>
      <c r="B47" s="189"/>
      <c r="C47" s="187"/>
      <c r="D47" s="93"/>
      <c r="E47" s="50"/>
      <c r="F47" s="94"/>
      <c r="G47" s="50"/>
      <c r="H47" s="50"/>
      <c r="I47" s="184" t="str">
        <f t="shared" si="0"/>
        <v>Green</v>
      </c>
      <c r="J47" s="50" t="s">
        <v>64</v>
      </c>
      <c r="K47" s="50" t="s">
        <v>64</v>
      </c>
      <c r="L47" s="180"/>
      <c r="M47" s="180"/>
      <c r="N47" s="93"/>
      <c r="O47" s="137"/>
    </row>
    <row r="48" spans="1:15" s="56" customFormat="1" ht="15.6" x14ac:dyDescent="0.25">
      <c r="A48" s="94"/>
      <c r="B48" s="189"/>
      <c r="C48" s="187"/>
      <c r="D48" s="93"/>
      <c r="E48" s="50"/>
      <c r="F48" s="94"/>
      <c r="G48" s="50"/>
      <c r="H48" s="50"/>
      <c r="I48" s="184" t="str">
        <f t="shared" si="0"/>
        <v>Green</v>
      </c>
      <c r="J48" s="50" t="s">
        <v>64</v>
      </c>
      <c r="K48" s="50" t="s">
        <v>64</v>
      </c>
      <c r="L48" s="180"/>
      <c r="M48" s="180"/>
      <c r="N48" s="93"/>
      <c r="O48" s="137"/>
    </row>
    <row r="49" spans="1:15" ht="31.2" x14ac:dyDescent="0.25">
      <c r="A49" s="94"/>
      <c r="B49" s="189"/>
      <c r="C49" s="187"/>
      <c r="D49" s="199" t="s">
        <v>195</v>
      </c>
      <c r="E49" s="50"/>
      <c r="F49" s="94"/>
      <c r="G49" s="50"/>
      <c r="H49" s="50"/>
      <c r="I49" s="184" t="str">
        <f t="shared" si="0"/>
        <v>Green</v>
      </c>
      <c r="J49" s="50" t="s">
        <v>64</v>
      </c>
      <c r="K49" s="50" t="s">
        <v>64</v>
      </c>
      <c r="L49" s="180"/>
      <c r="M49" s="180"/>
      <c r="N49" s="93"/>
      <c r="O49" s="137"/>
    </row>
    <row r="51" spans="1:15" s="66" customFormat="1" ht="15" customHeight="1" x14ac:dyDescent="0.25">
      <c r="A51" s="63"/>
      <c r="B51" s="84"/>
      <c r="C51" s="84"/>
      <c r="D51" s="64"/>
      <c r="E51" s="88"/>
      <c r="F51" s="64"/>
      <c r="G51" s="84"/>
      <c r="H51" s="84"/>
      <c r="I51" s="83"/>
      <c r="J51" s="83"/>
      <c r="K51" s="83"/>
      <c r="L51" s="83"/>
      <c r="M51" s="83"/>
      <c r="N51" s="65"/>
      <c r="O51" s="82"/>
    </row>
    <row r="52" spans="1:15" s="66" customFormat="1" ht="15" customHeight="1" x14ac:dyDescent="0.25">
      <c r="B52" s="219" t="s">
        <v>43</v>
      </c>
      <c r="C52" s="219"/>
      <c r="D52" s="220"/>
      <c r="E52" s="87"/>
      <c r="G52" s="67"/>
      <c r="H52" s="67"/>
      <c r="I52" s="68"/>
      <c r="J52" s="68"/>
      <c r="K52" s="68"/>
      <c r="L52" s="68"/>
      <c r="M52" s="68"/>
      <c r="N52" s="68"/>
      <c r="O52" s="82"/>
    </row>
    <row r="53" spans="1:15" s="73" customFormat="1" ht="15" customHeight="1" x14ac:dyDescent="0.25">
      <c r="A53" s="66"/>
      <c r="B53" s="87" t="s">
        <v>51</v>
      </c>
      <c r="C53" s="85"/>
      <c r="D53" s="69"/>
      <c r="E53" s="87"/>
      <c r="F53" s="66"/>
      <c r="G53" s="70" t="s">
        <v>42</v>
      </c>
      <c r="H53" s="70" t="s">
        <v>41</v>
      </c>
      <c r="I53" s="81"/>
      <c r="J53" s="70" t="s">
        <v>63</v>
      </c>
      <c r="K53" s="81"/>
      <c r="L53" s="81"/>
      <c r="M53" s="81"/>
      <c r="N53" s="71"/>
      <c r="O53" s="81"/>
    </row>
    <row r="54" spans="1:15" ht="15" customHeight="1" x14ac:dyDescent="0.25">
      <c r="B54" s="84" t="s">
        <v>88</v>
      </c>
      <c r="C54" s="85"/>
      <c r="D54" s="72"/>
      <c r="E54" s="88" t="s">
        <v>188</v>
      </c>
      <c r="F54" s="63"/>
      <c r="G54" s="74" t="s">
        <v>40</v>
      </c>
      <c r="H54" s="74" t="s">
        <v>42</v>
      </c>
      <c r="I54" s="82"/>
      <c r="J54" s="70" t="s">
        <v>64</v>
      </c>
      <c r="K54" s="82"/>
      <c r="L54" s="82"/>
      <c r="M54" s="82"/>
      <c r="N54" s="75"/>
    </row>
    <row r="55" spans="1:15" ht="15" customHeight="1" x14ac:dyDescent="0.25">
      <c r="B55" s="84" t="s">
        <v>89</v>
      </c>
      <c r="C55" s="85"/>
      <c r="D55" s="72"/>
      <c r="E55" s="88" t="s">
        <v>189</v>
      </c>
      <c r="F55" s="63"/>
      <c r="G55" s="74" t="s">
        <v>38</v>
      </c>
      <c r="H55" s="74" t="s">
        <v>40</v>
      </c>
      <c r="J55" s="70"/>
    </row>
    <row r="56" spans="1:15" ht="15" customHeight="1" x14ac:dyDescent="0.25">
      <c r="B56" s="84" t="s">
        <v>90</v>
      </c>
      <c r="C56" s="85"/>
      <c r="D56" s="72"/>
      <c r="E56" s="88" t="s">
        <v>190</v>
      </c>
      <c r="F56" s="63"/>
      <c r="G56" s="74" t="s">
        <v>4</v>
      </c>
      <c r="H56" s="74" t="s">
        <v>38</v>
      </c>
    </row>
    <row r="57" spans="1:15" ht="15" customHeight="1" x14ac:dyDescent="0.25">
      <c r="B57" s="84" t="s">
        <v>91</v>
      </c>
      <c r="C57" s="85"/>
      <c r="D57" s="72"/>
      <c r="E57" s="88" t="s">
        <v>191</v>
      </c>
      <c r="F57" s="63"/>
      <c r="G57" s="76"/>
      <c r="H57" s="76"/>
    </row>
    <row r="58" spans="1:15" ht="15" customHeight="1" x14ac:dyDescent="0.25">
      <c r="B58" s="84" t="s">
        <v>92</v>
      </c>
      <c r="C58" s="85"/>
      <c r="D58" s="72"/>
      <c r="E58" s="88" t="s">
        <v>192</v>
      </c>
      <c r="F58" s="63"/>
    </row>
    <row r="59" spans="1:15" ht="15" customHeight="1" x14ac:dyDescent="0.25">
      <c r="B59" s="84" t="s">
        <v>108</v>
      </c>
      <c r="C59" s="85"/>
      <c r="D59" s="72"/>
      <c r="E59" s="88" t="s">
        <v>194</v>
      </c>
      <c r="F59" s="63"/>
    </row>
    <row r="60" spans="1:15" ht="15" customHeight="1" x14ac:dyDescent="0.25">
      <c r="B60" s="84" t="s">
        <v>176</v>
      </c>
      <c r="C60" s="85"/>
      <c r="D60" s="72"/>
      <c r="E60" s="88" t="s">
        <v>218</v>
      </c>
      <c r="F60" s="63"/>
    </row>
    <row r="61" spans="1:15" s="66" customFormat="1" ht="15" customHeight="1" x14ac:dyDescent="0.25">
      <c r="A61" s="63"/>
      <c r="B61" s="84" t="s">
        <v>211</v>
      </c>
      <c r="C61" s="85"/>
      <c r="D61" s="72"/>
      <c r="E61" s="88"/>
      <c r="F61" s="63"/>
      <c r="G61" s="84"/>
      <c r="H61" s="84"/>
      <c r="I61" s="83"/>
      <c r="J61" s="83"/>
      <c r="K61" s="83"/>
      <c r="L61" s="83"/>
      <c r="M61" s="83"/>
      <c r="N61" s="65"/>
      <c r="O61" s="82"/>
    </row>
    <row r="62" spans="1:15" ht="15" customHeight="1" x14ac:dyDescent="0.25">
      <c r="A62" s="77"/>
      <c r="C62" s="85"/>
      <c r="D62" s="72"/>
      <c r="F62" s="77"/>
      <c r="G62" s="85"/>
      <c r="H62" s="85"/>
      <c r="I62" s="81"/>
      <c r="J62" s="81"/>
      <c r="K62" s="81"/>
      <c r="L62" s="81"/>
      <c r="M62" s="81"/>
      <c r="N62" s="71"/>
      <c r="O62" s="81"/>
    </row>
    <row r="63" spans="1:15" s="73" customFormat="1" ht="15" customHeight="1" x14ac:dyDescent="0.25">
      <c r="A63" s="63"/>
      <c r="B63" s="84"/>
      <c r="C63" s="85"/>
      <c r="D63" s="72"/>
      <c r="E63" s="88"/>
      <c r="F63" s="63"/>
      <c r="G63" s="84"/>
      <c r="H63" s="84"/>
      <c r="I63" s="83"/>
      <c r="J63" s="83"/>
      <c r="K63" s="83"/>
      <c r="L63" s="83"/>
      <c r="M63" s="83"/>
      <c r="N63" s="65"/>
      <c r="O63" s="82"/>
    </row>
    <row r="64" spans="1:15" ht="15" customHeight="1" x14ac:dyDescent="0.25">
      <c r="A64" s="73"/>
      <c r="B64" s="86"/>
      <c r="C64" s="85"/>
      <c r="D64" s="72"/>
      <c r="F64" s="66"/>
      <c r="G64" s="86"/>
      <c r="H64" s="86"/>
      <c r="I64" s="82"/>
      <c r="J64" s="82"/>
      <c r="K64" s="82"/>
      <c r="L64" s="82"/>
      <c r="M64" s="82"/>
      <c r="N64" s="75"/>
    </row>
    <row r="65" spans="3:6" ht="15" customHeight="1" x14ac:dyDescent="0.25">
      <c r="C65" s="85"/>
      <c r="D65" s="72"/>
      <c r="E65" s="87"/>
    </row>
    <row r="66" spans="3:6" ht="15" customHeight="1" x14ac:dyDescent="0.25">
      <c r="C66" s="85"/>
      <c r="D66" s="72"/>
      <c r="F66" s="78"/>
    </row>
    <row r="67" spans="3:6" ht="15" customHeight="1" x14ac:dyDescent="0.25">
      <c r="C67" s="85"/>
      <c r="D67" s="72"/>
    </row>
    <row r="68" spans="3:6" ht="15" customHeight="1" x14ac:dyDescent="0.25">
      <c r="C68" s="85"/>
      <c r="D68" s="72"/>
    </row>
    <row r="69" spans="3:6" ht="15" customHeight="1" x14ac:dyDescent="0.25">
      <c r="C69" s="85"/>
      <c r="D69" s="72"/>
    </row>
    <row r="70" spans="3:6" ht="15" customHeight="1" x14ac:dyDescent="0.25">
      <c r="C70" s="85"/>
      <c r="D70" s="72"/>
    </row>
    <row r="71" spans="3:6" ht="15" customHeight="1" x14ac:dyDescent="0.25">
      <c r="C71" s="85"/>
      <c r="D71" s="72"/>
    </row>
    <row r="72" spans="3:6" ht="15" customHeight="1" x14ac:dyDescent="0.25">
      <c r="C72" s="85"/>
      <c r="D72" s="72"/>
    </row>
    <row r="73" spans="3:6" ht="15" customHeight="1" x14ac:dyDescent="0.25">
      <c r="C73" s="85"/>
      <c r="D73" s="72"/>
    </row>
    <row r="74" spans="3:6" ht="15" customHeight="1" x14ac:dyDescent="0.25">
      <c r="C74" s="85"/>
      <c r="D74" s="72"/>
    </row>
    <row r="75" spans="3:6" ht="15" customHeight="1" x14ac:dyDescent="0.25">
      <c r="C75" s="85"/>
      <c r="D75" s="72"/>
    </row>
    <row r="76" spans="3:6" ht="15" customHeight="1" x14ac:dyDescent="0.25">
      <c r="C76" s="85"/>
      <c r="D76" s="72"/>
    </row>
    <row r="77" spans="3:6" ht="15" customHeight="1" x14ac:dyDescent="0.25">
      <c r="C77" s="85"/>
      <c r="D77" s="72"/>
    </row>
    <row r="78" spans="3:6" ht="15" customHeight="1" x14ac:dyDescent="0.25">
      <c r="C78" s="85"/>
      <c r="D78" s="72"/>
      <c r="F78" s="78"/>
    </row>
    <row r="79" spans="3:6" ht="15" customHeight="1" x14ac:dyDescent="0.25">
      <c r="C79" s="85"/>
    </row>
    <row r="80" spans="3:6" ht="15" customHeight="1" x14ac:dyDescent="0.25">
      <c r="C80" s="85"/>
    </row>
    <row r="81" spans="3:3" ht="15" customHeight="1" x14ac:dyDescent="0.25">
      <c r="C81" s="85"/>
    </row>
    <row r="82" spans="3:3" ht="15" customHeight="1" x14ac:dyDescent="0.25">
      <c r="C82" s="85"/>
    </row>
    <row r="83" spans="3:3" ht="15" customHeight="1" x14ac:dyDescent="0.25">
      <c r="C83" s="85"/>
    </row>
    <row r="84" spans="3:3" ht="15" customHeight="1" x14ac:dyDescent="0.25">
      <c r="C84" s="85"/>
    </row>
    <row r="85" spans="3:3" ht="15" customHeight="1" x14ac:dyDescent="0.25">
      <c r="C85" s="85"/>
    </row>
    <row r="86" spans="3:3" ht="15" customHeight="1" x14ac:dyDescent="0.25">
      <c r="C86" s="85"/>
    </row>
    <row r="87" spans="3:3" ht="15" customHeight="1" x14ac:dyDescent="0.25">
      <c r="C87" s="85"/>
    </row>
    <row r="88" spans="3:3" ht="15" customHeight="1" x14ac:dyDescent="0.25">
      <c r="C88" s="85"/>
    </row>
    <row r="89" spans="3:3" ht="15" customHeight="1" x14ac:dyDescent="0.25">
      <c r="C89" s="85"/>
    </row>
    <row r="90" spans="3:3" ht="15" customHeight="1" x14ac:dyDescent="0.25">
      <c r="C90" s="85"/>
    </row>
    <row r="91" spans="3:3" ht="15" customHeight="1" x14ac:dyDescent="0.25">
      <c r="C91" s="85"/>
    </row>
    <row r="92" spans="3:3" ht="15" customHeight="1" x14ac:dyDescent="0.25">
      <c r="C92" s="85"/>
    </row>
    <row r="93" spans="3:3" ht="15" customHeight="1" x14ac:dyDescent="0.25">
      <c r="C93" s="85"/>
    </row>
    <row r="94" spans="3:3" ht="15" customHeight="1" x14ac:dyDescent="0.25"/>
    <row r="95" spans="3:3" ht="15" customHeight="1" x14ac:dyDescent="0.25"/>
    <row r="96" spans="3:3"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spans="1:15" ht="15" customHeight="1" x14ac:dyDescent="0.25"/>
    <row r="114" spans="1:15" ht="15" customHeight="1" x14ac:dyDescent="0.25"/>
    <row r="115" spans="1:15" ht="15" customHeight="1" x14ac:dyDescent="0.25"/>
    <row r="116" spans="1:15" ht="15" customHeight="1" x14ac:dyDescent="0.25"/>
    <row r="117" spans="1:15" s="66" customFormat="1" ht="15" customHeight="1" x14ac:dyDescent="0.25">
      <c r="A117" s="63"/>
      <c r="B117" s="84"/>
      <c r="C117" s="84"/>
      <c r="D117" s="64"/>
      <c r="E117" s="88"/>
      <c r="F117" s="64"/>
      <c r="G117" s="84"/>
      <c r="H117" s="84"/>
      <c r="I117" s="83"/>
      <c r="J117" s="83"/>
      <c r="K117" s="83"/>
      <c r="L117" s="83"/>
      <c r="M117" s="83"/>
      <c r="N117" s="65"/>
      <c r="O117" s="82"/>
    </row>
    <row r="118" spans="1:15" ht="15" customHeight="1" x14ac:dyDescent="0.25">
      <c r="A118" s="66"/>
      <c r="B118" s="85"/>
      <c r="D118" s="66"/>
      <c r="F118" s="66"/>
      <c r="G118" s="85"/>
      <c r="H118" s="85"/>
      <c r="I118" s="81"/>
      <c r="J118" s="81"/>
      <c r="K118" s="81"/>
      <c r="L118" s="81"/>
      <c r="M118" s="81"/>
      <c r="N118" s="71"/>
      <c r="O118" s="81"/>
    </row>
    <row r="119" spans="1:15" ht="15" customHeight="1" x14ac:dyDescent="0.25"/>
    <row r="120" spans="1:15" ht="15" customHeight="1" x14ac:dyDescent="0.25">
      <c r="C120" s="85"/>
    </row>
    <row r="121" spans="1:15" ht="15" customHeight="1" x14ac:dyDescent="0.25">
      <c r="E121" s="87"/>
    </row>
    <row r="122" spans="1:15" ht="15" customHeight="1" x14ac:dyDescent="0.25"/>
    <row r="123" spans="1:15" ht="15" customHeight="1" x14ac:dyDescent="0.25"/>
    <row r="124" spans="1:15" ht="15" customHeight="1" x14ac:dyDescent="0.25"/>
    <row r="125" spans="1:15" ht="15" customHeight="1" x14ac:dyDescent="0.25"/>
    <row r="126" spans="1:15" ht="15" customHeight="1" x14ac:dyDescent="0.25"/>
    <row r="127" spans="1:15" ht="15" customHeight="1" x14ac:dyDescent="0.25"/>
    <row r="128" spans="1:15"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spans="1:15" ht="15" customHeight="1" x14ac:dyDescent="0.25"/>
    <row r="242" spans="1:15" s="66" customFormat="1" ht="15" customHeight="1" x14ac:dyDescent="0.25">
      <c r="A242" s="63"/>
      <c r="B242" s="84"/>
      <c r="C242" s="84"/>
      <c r="D242" s="64"/>
      <c r="E242" s="88"/>
      <c r="F242" s="64"/>
      <c r="G242" s="84"/>
      <c r="H242" s="84"/>
      <c r="I242" s="83"/>
      <c r="J242" s="83"/>
      <c r="K242" s="83"/>
      <c r="L242" s="83"/>
      <c r="M242" s="83"/>
      <c r="N242" s="65"/>
      <c r="O242" s="82"/>
    </row>
    <row r="243" spans="1:15" ht="15" customHeight="1" x14ac:dyDescent="0.25">
      <c r="A243" s="66"/>
      <c r="B243" s="85"/>
      <c r="D243" s="66"/>
      <c r="F243" s="66"/>
      <c r="G243" s="85"/>
      <c r="H243" s="85"/>
      <c r="I243" s="81"/>
      <c r="J243" s="81"/>
      <c r="K243" s="81"/>
      <c r="L243" s="81"/>
      <c r="M243" s="81"/>
      <c r="N243" s="71"/>
      <c r="O243" s="81"/>
    </row>
    <row r="244" spans="1:15" ht="15" customHeight="1" x14ac:dyDescent="0.25"/>
    <row r="245" spans="1:15" ht="15" customHeight="1" x14ac:dyDescent="0.25">
      <c r="C245" s="85"/>
    </row>
    <row r="246" spans="1:15" ht="15" customHeight="1" x14ac:dyDescent="0.25">
      <c r="E246" s="87"/>
    </row>
    <row r="247" spans="1:15" ht="15" customHeight="1" x14ac:dyDescent="0.25"/>
    <row r="248" spans="1:15" ht="15" customHeight="1" x14ac:dyDescent="0.25"/>
    <row r="249" spans="1:15" ht="15" customHeight="1" x14ac:dyDescent="0.25"/>
    <row r="250" spans="1:15" ht="15" customHeight="1" x14ac:dyDescent="0.25"/>
    <row r="251" spans="1:15" ht="15" customHeight="1" x14ac:dyDescent="0.25"/>
    <row r="252" spans="1:15" ht="15" customHeight="1" x14ac:dyDescent="0.25"/>
    <row r="253" spans="1:15" ht="15" customHeight="1" x14ac:dyDescent="0.25"/>
    <row r="254" spans="1:15" ht="15" customHeight="1" x14ac:dyDescent="0.25"/>
    <row r="255" spans="1:15" ht="15" customHeight="1" x14ac:dyDescent="0.25"/>
    <row r="256" spans="1:15"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sheetData>
  <sheetProtection formatCells="0" formatColumns="0" formatRows="0" insertColumns="0" insertRows="0" deleteColumns="0" deleteRows="0" selectLockedCells="1"/>
  <autoFilter ref="A3:O49" xr:uid="{00000000-0009-0000-0000-000000000000}">
    <filterColumn colId="6" showButton="0"/>
    <filterColumn colId="10" showButton="0"/>
    <filterColumn colId="11" showButton="0"/>
    <filterColumn colId="13" showButton="0"/>
  </autoFilter>
  <customSheetViews>
    <customSheetView guid="{F4AF9A98-2B83-4A46-9D54-4C0DA76D9BC3}" scale="73" showPageBreaks="1" showGridLines="0" fitToPage="1" printArea="1" showAutoFilter="1" view="pageBreakPreview">
      <pane xSplit="1" ySplit="7" topLeftCell="B8" activePane="bottomRight" state="frozen"/>
      <selection pane="bottomRight" activeCell="D6" sqref="D6:D7"/>
      <pageMargins left="0.25" right="0.25" top="0.75" bottom="0.75" header="0.3" footer="0.3"/>
      <pageSetup paperSize="8" scale="59" fitToHeight="0" pageOrder="overThenDown" orientation="landscape" r:id="rId1"/>
      <headerFooter alignWithMargins="0">
        <oddHeader xml:space="preserve">&amp;C&amp;"Arial,Bold"&amp;18Equitable Life Assurance Society
</oddHeader>
        <oddFooter>&amp;L&amp;11&amp;D&amp;C&amp;11&amp;F&amp;R&amp;11Page &amp;P of &amp;N</oddFooter>
      </headerFooter>
      <autoFilter ref="A6:S36" xr:uid="{D745C822-7F96-4E5E-9C38-617AC8BEF34F}">
        <filterColumn colId="6" showButton="0"/>
        <filterColumn colId="10" showButton="0"/>
        <filterColumn colId="11" showButton="0"/>
        <filterColumn colId="13" showButton="0"/>
      </autoFilter>
    </customSheetView>
    <customSheetView guid="{4E1C5763-2BB5-432D-9FFB-62A7E6066EC5}" scale="73" showPageBreaks="1" showGridLines="0" fitToPage="1" printArea="1" showAutoFilter="1" view="pageBreakPreview">
      <pane xSplit="1" ySplit="7" topLeftCell="B20" activePane="bottomRight" state="frozen"/>
      <selection pane="bottomRight" activeCell="N20" sqref="N20"/>
      <pageMargins left="0.25" right="0.25" top="0.75" bottom="0.75" header="0.3" footer="0.3"/>
      <pageSetup paperSize="8" scale="59" fitToHeight="0" pageOrder="overThenDown" orientation="landscape" r:id="rId2"/>
      <headerFooter alignWithMargins="0">
        <oddHeader xml:space="preserve">&amp;C&amp;"Arial,Bold"&amp;18Equitable Life Assurance Society
</oddHeader>
        <oddFooter>&amp;L&amp;11&amp;D&amp;C&amp;11&amp;F&amp;R&amp;11Page &amp;P of &amp;N</oddFooter>
      </headerFooter>
      <autoFilter ref="A6:S37" xr:uid="{5114F259-925D-4C3D-BC25-4EE705773308}">
        <filterColumn colId="6" showButton="0"/>
        <filterColumn colId="10" showButton="0"/>
        <filterColumn colId="11" showButton="0"/>
        <filterColumn colId="13" showButton="0"/>
      </autoFilter>
    </customSheetView>
  </customSheetViews>
  <mergeCells count="12">
    <mergeCell ref="A3:A4"/>
    <mergeCell ref="B3:B4"/>
    <mergeCell ref="C3:C4"/>
    <mergeCell ref="D3:D4"/>
    <mergeCell ref="E3:E4"/>
    <mergeCell ref="I3:I4"/>
    <mergeCell ref="N3:O3"/>
    <mergeCell ref="J3:J4"/>
    <mergeCell ref="K3:M3"/>
    <mergeCell ref="B52:D52"/>
    <mergeCell ref="G3:H3"/>
    <mergeCell ref="F3:F4"/>
  </mergeCells>
  <phoneticPr fontId="0" type="noConversion"/>
  <conditionalFormatting sqref="I5:I49">
    <cfRule type="cellIs" dxfId="31" priority="1" stopIfTrue="1" operator="equal">
      <formula>"Green"</formula>
    </cfRule>
    <cfRule type="cellIs" dxfId="30" priority="2" stopIfTrue="1" operator="equal">
      <formula>"Amber"</formula>
    </cfRule>
    <cfRule type="cellIs" dxfId="29" priority="3" stopIfTrue="1" operator="equal">
      <formula>"Red"</formula>
    </cfRule>
  </conditionalFormatting>
  <dataValidations xWindow="50" yWindow="159" count="14">
    <dataValidation type="list" allowBlank="1" showInputMessage="1" showErrorMessage="1" sqref="L36:M36 L5:M9 M41:M42 L42 L22:M24 M11:M13 L32:M32 L43:M49" xr:uid="{00000000-0002-0000-0000-000000000000}">
      <formula1>#REF!</formula1>
    </dataValidation>
    <dataValidation type="list" allowBlank="1" showInputMessage="1" showErrorMessage="1" sqref="E54:E61" xr:uid="{00000000-0002-0000-0000-000001000000}">
      <formula1>$E$54:$E$61</formula1>
    </dataValidation>
    <dataValidation type="list" allowBlank="1" showInputMessage="1" showErrorMessage="1" sqref="E23:E41 E5:E21" xr:uid="{00000000-0002-0000-0000-000002000000}">
      <formula1>$E$54:$E$62</formula1>
    </dataValidation>
    <dataValidation type="list" allowBlank="1" showInputMessage="1" showErrorMessage="1" sqref="E22 E42:E49" xr:uid="{00000000-0002-0000-0000-000003000000}">
      <formula1>$E$54:$E$60</formula1>
    </dataValidation>
    <dataValidation type="list" allowBlank="1" showInputMessage="1" showErrorMessage="1" sqref="J5:K31 J33:K49" xr:uid="{00000000-0002-0000-0000-000004000000}">
      <formula1>$J$53:$J$54</formula1>
    </dataValidation>
    <dataValidation type="list" allowBlank="1" showInputMessage="1" showErrorMessage="1" sqref="G5:G31 G33:G49" xr:uid="{00000000-0002-0000-0000-000005000000}">
      <formula1>$G$53:$G$56</formula1>
    </dataValidation>
    <dataValidation type="list" allowBlank="1" showInputMessage="1" showErrorMessage="1" sqref="H5:H31 H33:H49" xr:uid="{00000000-0002-0000-0000-000006000000}">
      <formula1>$H$53:$H$56</formula1>
    </dataValidation>
    <dataValidation type="list" allowBlank="1" showInputMessage="1" showErrorMessage="1" sqref="B5:B31 B33:B50" xr:uid="{00000000-0002-0000-0000-000008000000}">
      <formula1>$B$54:$B$62</formula1>
    </dataValidation>
    <dataValidation type="list" allowBlank="1" showInputMessage="1" showErrorMessage="1" sqref="B32" xr:uid="{00000000-0002-0000-0000-000009000000}">
      <formula1>$B$23:$B$34</formula1>
    </dataValidation>
    <dataValidation type="list" allowBlank="1" showInputMessage="1" showErrorMessage="1" sqref="H32" xr:uid="{00000000-0002-0000-0000-00000A000000}">
      <formula1>$H$22:$H$26</formula1>
    </dataValidation>
    <dataValidation type="list" allowBlank="1" showInputMessage="1" showErrorMessage="1" sqref="J32:K32" xr:uid="{00000000-0002-0000-0000-00000D000000}">
      <formula1>$J$22:$J$23</formula1>
    </dataValidation>
    <dataValidation type="list" allowBlank="1" showInputMessage="1" showErrorMessage="1" sqref="G32" xr:uid="{00000000-0002-0000-0000-00000E000000}">
      <formula1>$G$22:$G$26</formula1>
    </dataValidation>
    <dataValidation type="list" allowBlank="1" showInputMessage="1" showErrorMessage="1" sqref="C5:C49" xr:uid="{00000000-0002-0000-0000-00000F000000}">
      <formula1>INDIRECT(B5)</formula1>
    </dataValidation>
    <dataValidation allowBlank="1" showErrorMessage="1" sqref="A5:A49" xr:uid="{00000000-0002-0000-0000-000010000000}"/>
  </dataValidations>
  <pageMargins left="0.70866141732283472" right="0.70866141732283472" top="0.74803149606299213" bottom="0.74803149606299213" header="0.31496062992125984" footer="0.31496062992125984"/>
  <pageSetup paperSize="8" scale="65" fitToHeight="0" pageOrder="overThenDown" orientation="landscape" r:id="rId3"/>
  <headerFooter alignWithMargins="0">
    <oddHeader>&amp;F</oddHeader>
    <oddFooter>&amp;L&amp;11&amp;D&amp;C&amp;11&amp;F&amp;R&amp;11Page &amp;P of &amp;N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309"/>
  <sheetViews>
    <sheetView zoomScale="75" zoomScaleNormal="75" zoomScaleSheetLayoutView="75" workbookViewId="0">
      <pane xSplit="1" ySplit="4" topLeftCell="F5" activePane="bottomRight" state="frozen"/>
      <selection pane="topRight" activeCell="B1" sqref="B1"/>
      <selection pane="bottomLeft" activeCell="A5" sqref="A5"/>
      <selection pane="bottomRight" activeCell="L1" sqref="L1:L1048576"/>
    </sheetView>
  </sheetViews>
  <sheetFormatPr defaultColWidth="9.109375" defaultRowHeight="13.2" x14ac:dyDescent="0.25"/>
  <cols>
    <col min="1" max="1" width="12.33203125" style="8" customWidth="1"/>
    <col min="2" max="2" width="13.109375" style="8" customWidth="1"/>
    <col min="3" max="3" width="18.5546875" style="8" customWidth="1"/>
    <col min="4" max="4" width="55.6640625" style="7" customWidth="1"/>
    <col min="5" max="5" width="11.88671875" style="8" customWidth="1"/>
    <col min="6" max="6" width="70.5546875" style="7" customWidth="1"/>
    <col min="7" max="7" width="14.88671875" style="8" customWidth="1"/>
    <col min="8" max="8" width="14.109375" style="8" customWidth="1"/>
    <col min="9" max="10" width="12.109375" style="8" customWidth="1"/>
    <col min="11" max="11" width="13.6640625" style="8" customWidth="1"/>
    <col min="12" max="12" width="65.33203125" style="8" customWidth="1"/>
    <col min="13" max="13" width="11.5546875" style="8" customWidth="1"/>
    <col min="14" max="14" width="12.88671875" style="8" customWidth="1"/>
    <col min="15" max="15" width="26" style="8" customWidth="1"/>
    <col min="16" max="16" width="14.109375" style="8" customWidth="1"/>
    <col min="17" max="17" width="29.33203125" style="8" customWidth="1"/>
    <col min="18" max="18" width="16.109375" style="8" customWidth="1"/>
    <col min="19" max="19" width="17.5546875" style="8" customWidth="1"/>
    <col min="20" max="16384" width="9.109375" style="8"/>
  </cols>
  <sheetData>
    <row r="1" spans="1:19" ht="23.25" customHeight="1" x14ac:dyDescent="0.3">
      <c r="A1" s="33" t="s">
        <v>135</v>
      </c>
      <c r="B1" s="34"/>
      <c r="C1" s="34"/>
    </row>
    <row r="2" spans="1:19" ht="13.8" thickBot="1" x14ac:dyDescent="0.3">
      <c r="A2" s="2"/>
      <c r="B2" s="2"/>
      <c r="C2" s="2"/>
      <c r="L2" s="3"/>
    </row>
    <row r="3" spans="1:19" s="29" customFormat="1" ht="23.25" customHeight="1" thickBot="1" x14ac:dyDescent="0.3">
      <c r="A3" s="223" t="s">
        <v>48</v>
      </c>
      <c r="B3" s="225" t="s">
        <v>5</v>
      </c>
      <c r="C3" s="225" t="s">
        <v>44</v>
      </c>
      <c r="D3" s="223" t="s">
        <v>50</v>
      </c>
      <c r="E3" s="223" t="s">
        <v>47</v>
      </c>
      <c r="F3" s="223" t="s">
        <v>49</v>
      </c>
      <c r="G3" s="234" t="s">
        <v>0</v>
      </c>
      <c r="H3" s="235"/>
      <c r="I3" s="230" t="s">
        <v>2</v>
      </c>
      <c r="J3" s="230" t="s">
        <v>3</v>
      </c>
      <c r="K3" s="223" t="s">
        <v>1</v>
      </c>
      <c r="L3" s="227" t="s">
        <v>39</v>
      </c>
      <c r="M3" s="228"/>
      <c r="N3" s="221" t="s">
        <v>71</v>
      </c>
      <c r="O3" s="221"/>
      <c r="P3" s="221"/>
      <c r="Q3" s="221"/>
      <c r="R3" s="221" t="s">
        <v>60</v>
      </c>
      <c r="S3" s="221" t="s">
        <v>55</v>
      </c>
    </row>
    <row r="4" spans="1:19" s="29" customFormat="1" ht="100.5" customHeight="1" thickBot="1" x14ac:dyDescent="0.3">
      <c r="A4" s="224"/>
      <c r="B4" s="226"/>
      <c r="C4" s="226"/>
      <c r="D4" s="232"/>
      <c r="E4" s="224"/>
      <c r="F4" s="233"/>
      <c r="G4" s="45" t="s">
        <v>7</v>
      </c>
      <c r="H4" s="44" t="s">
        <v>8</v>
      </c>
      <c r="I4" s="231"/>
      <c r="J4" s="231"/>
      <c r="K4" s="224"/>
      <c r="L4" s="45" t="s">
        <v>46</v>
      </c>
      <c r="M4" s="45" t="s">
        <v>45</v>
      </c>
      <c r="N4" s="222"/>
      <c r="O4" s="222"/>
      <c r="P4" s="222"/>
      <c r="Q4" s="222"/>
      <c r="R4" s="222"/>
      <c r="S4" s="222"/>
    </row>
    <row r="5" spans="1:19" s="29" customFormat="1" ht="120" x14ac:dyDescent="0.25">
      <c r="A5" s="206" t="s">
        <v>187</v>
      </c>
      <c r="B5" s="207" t="s">
        <v>176</v>
      </c>
      <c r="C5" s="208"/>
      <c r="D5" s="201" t="s">
        <v>197</v>
      </c>
      <c r="E5" s="209" t="s">
        <v>189</v>
      </c>
      <c r="F5" s="206" t="s">
        <v>201</v>
      </c>
      <c r="G5" s="210" t="s">
        <v>40</v>
      </c>
      <c r="H5" s="209" t="s">
        <v>40</v>
      </c>
      <c r="I5" s="211" t="str">
        <f t="shared" ref="I5" si="0">IF(OR(AND($G5="Very High",$H5="High"),AND($G5="Very High",$H5="Medium"),AND($G5="High",$H5="High")),"Red",IF(OR(AND($G5="Very High",$H5="Low"),AND($G5="High",$H5="Low"),AND($G5="High",$H5="Medium"),AND($G5="Medium",$H5="Medium"),AND($G5="Medium",$H5="High")),"Amber","Green"))</f>
        <v>Amber</v>
      </c>
      <c r="J5" s="212" t="s">
        <v>63</v>
      </c>
      <c r="K5" s="212" t="s">
        <v>63</v>
      </c>
      <c r="L5" s="212"/>
      <c r="M5" s="201" t="s">
        <v>202</v>
      </c>
      <c r="N5" s="202" t="s">
        <v>184</v>
      </c>
      <c r="O5" s="46"/>
    </row>
    <row r="6" spans="1:19" s="29" customFormat="1" ht="13.8" x14ac:dyDescent="0.25">
      <c r="A6" s="111"/>
      <c r="B6" s="109"/>
      <c r="C6" s="110"/>
      <c r="D6" s="110"/>
      <c r="E6" s="108"/>
      <c r="F6" s="111"/>
      <c r="G6" s="131" t="s">
        <v>40</v>
      </c>
      <c r="H6" s="131" t="s">
        <v>42</v>
      </c>
      <c r="I6" s="30" t="str">
        <f t="shared" ref="I6:I25" si="1">IF(G6=$G$56,"1",IF(G6=$G$57,"2",IF(G6=$G$58,"3",IF(G6=$G$59,"4"))))</f>
        <v>2</v>
      </c>
      <c r="J6" s="30" t="str">
        <f t="shared" ref="J6:J25" si="2">IF(H6=$H$56,"1",IF(H6=$H$57,"2",IF(H6=$H$58,"3",IF(H6=$H$59,"4"))))</f>
        <v>2</v>
      </c>
      <c r="K6" s="30">
        <f t="shared" ref="K6:K52" si="3">SUM(I6*J6)</f>
        <v>4</v>
      </c>
      <c r="L6" s="111"/>
      <c r="M6" s="108"/>
      <c r="N6" s="124"/>
      <c r="O6" s="46"/>
    </row>
    <row r="7" spans="1:19" s="29" customFormat="1" ht="13.8" x14ac:dyDescent="0.25">
      <c r="A7" s="108"/>
      <c r="B7" s="109"/>
      <c r="C7" s="110"/>
      <c r="D7" s="110"/>
      <c r="E7" s="108"/>
      <c r="F7" s="111"/>
      <c r="G7" s="131" t="s">
        <v>40</v>
      </c>
      <c r="H7" s="131" t="s">
        <v>38</v>
      </c>
      <c r="I7" s="30" t="str">
        <f t="shared" si="1"/>
        <v>2</v>
      </c>
      <c r="J7" s="30" t="str">
        <f t="shared" si="2"/>
        <v>4</v>
      </c>
      <c r="K7" s="30">
        <f t="shared" si="3"/>
        <v>8</v>
      </c>
      <c r="L7" s="125"/>
      <c r="M7" s="126"/>
      <c r="N7" s="127"/>
      <c r="O7" s="46"/>
    </row>
    <row r="8" spans="1:19" s="29" customFormat="1" ht="13.8" x14ac:dyDescent="0.25">
      <c r="A8" s="108"/>
      <c r="B8" s="110"/>
      <c r="C8" s="110"/>
      <c r="D8" s="110"/>
      <c r="E8" s="108"/>
      <c r="F8" s="110"/>
      <c r="G8" s="132" t="s">
        <v>4</v>
      </c>
      <c r="H8" s="132" t="s">
        <v>42</v>
      </c>
      <c r="I8" s="30" t="str">
        <f t="shared" si="1"/>
        <v>4</v>
      </c>
      <c r="J8" s="30" t="str">
        <f t="shared" si="2"/>
        <v>2</v>
      </c>
      <c r="K8" s="30">
        <f t="shared" si="3"/>
        <v>8</v>
      </c>
      <c r="L8" s="125"/>
      <c r="M8" s="108"/>
      <c r="N8" s="124"/>
      <c r="O8" s="46"/>
    </row>
    <row r="9" spans="1:19" s="29" customFormat="1" ht="13.8" x14ac:dyDescent="0.25">
      <c r="A9" s="108"/>
      <c r="B9" s="110"/>
      <c r="C9" s="110"/>
      <c r="D9" s="110"/>
      <c r="E9" s="108"/>
      <c r="F9" s="110"/>
      <c r="G9" s="132" t="s">
        <v>38</v>
      </c>
      <c r="H9" s="132" t="s">
        <v>41</v>
      </c>
      <c r="I9" s="30" t="str">
        <f t="shared" si="1"/>
        <v>3</v>
      </c>
      <c r="J9" s="30" t="str">
        <f t="shared" si="2"/>
        <v>1</v>
      </c>
      <c r="K9" s="30">
        <f t="shared" si="3"/>
        <v>3</v>
      </c>
      <c r="L9" s="125"/>
      <c r="M9" s="108"/>
      <c r="N9" s="124"/>
      <c r="O9" s="46"/>
    </row>
    <row r="10" spans="1:19" s="29" customFormat="1" ht="13.8" x14ac:dyDescent="0.25">
      <c r="A10" s="108"/>
      <c r="B10" s="110"/>
      <c r="C10" s="110"/>
      <c r="D10" s="110"/>
      <c r="E10" s="108"/>
      <c r="F10" s="110"/>
      <c r="G10" s="132" t="s">
        <v>4</v>
      </c>
      <c r="H10" s="132" t="s">
        <v>42</v>
      </c>
      <c r="I10" s="30" t="str">
        <f t="shared" si="1"/>
        <v>4</v>
      </c>
      <c r="J10" s="30" t="str">
        <f t="shared" si="2"/>
        <v>2</v>
      </c>
      <c r="K10" s="30">
        <f t="shared" si="3"/>
        <v>8</v>
      </c>
      <c r="L10" s="125"/>
      <c r="M10" s="108"/>
      <c r="N10" s="124"/>
      <c r="O10" s="46"/>
    </row>
    <row r="11" spans="1:19" s="29" customFormat="1" ht="13.8" x14ac:dyDescent="0.25">
      <c r="A11" s="111"/>
      <c r="B11" s="109"/>
      <c r="C11" s="110"/>
      <c r="D11" s="110"/>
      <c r="E11" s="108"/>
      <c r="F11" s="110"/>
      <c r="G11" s="131" t="s">
        <v>40</v>
      </c>
      <c r="H11" s="131" t="s">
        <v>40</v>
      </c>
      <c r="I11" s="30" t="str">
        <f t="shared" si="1"/>
        <v>2</v>
      </c>
      <c r="J11" s="30" t="str">
        <f t="shared" si="2"/>
        <v>3</v>
      </c>
      <c r="K11" s="30">
        <f t="shared" si="3"/>
        <v>6</v>
      </c>
      <c r="L11" s="125"/>
      <c r="M11" s="126"/>
      <c r="N11" s="127"/>
      <c r="O11" s="46"/>
    </row>
    <row r="12" spans="1:19" s="29" customFormat="1" ht="13.8" x14ac:dyDescent="0.25">
      <c r="A12" s="112"/>
      <c r="B12" s="113"/>
      <c r="C12" s="114"/>
      <c r="D12" s="114"/>
      <c r="E12" s="115"/>
      <c r="F12" s="114"/>
      <c r="G12" s="133" t="s">
        <v>38</v>
      </c>
      <c r="H12" s="133" t="s">
        <v>42</v>
      </c>
      <c r="I12" s="30" t="str">
        <f t="shared" si="1"/>
        <v>3</v>
      </c>
      <c r="J12" s="30" t="str">
        <f t="shared" si="2"/>
        <v>2</v>
      </c>
      <c r="K12" s="30">
        <f t="shared" si="3"/>
        <v>6</v>
      </c>
      <c r="L12" s="125"/>
      <c r="M12" s="126"/>
      <c r="N12" s="127"/>
      <c r="O12" s="46"/>
    </row>
    <row r="13" spans="1:19" s="29" customFormat="1" ht="13.8" x14ac:dyDescent="0.25">
      <c r="A13" s="116"/>
      <c r="B13" s="117"/>
      <c r="C13" s="118"/>
      <c r="D13" s="118"/>
      <c r="E13" s="119"/>
      <c r="F13" s="118"/>
      <c r="G13" s="134" t="s">
        <v>38</v>
      </c>
      <c r="H13" s="134" t="s">
        <v>41</v>
      </c>
      <c r="I13" s="30" t="str">
        <f t="shared" si="1"/>
        <v>3</v>
      </c>
      <c r="J13" s="30" t="str">
        <f t="shared" si="2"/>
        <v>1</v>
      </c>
      <c r="K13" s="30">
        <f t="shared" si="3"/>
        <v>3</v>
      </c>
      <c r="L13" s="119"/>
      <c r="M13" s="119"/>
      <c r="N13" s="128"/>
      <c r="O13" s="46"/>
    </row>
    <row r="14" spans="1:19" s="29" customFormat="1" ht="13.8" x14ac:dyDescent="0.25">
      <c r="A14" s="116"/>
      <c r="B14" s="117"/>
      <c r="C14" s="118"/>
      <c r="D14" s="118"/>
      <c r="E14" s="119"/>
      <c r="F14" s="118"/>
      <c r="G14" s="134" t="s">
        <v>38</v>
      </c>
      <c r="H14" s="134" t="s">
        <v>42</v>
      </c>
      <c r="I14" s="30" t="str">
        <f t="shared" si="1"/>
        <v>3</v>
      </c>
      <c r="J14" s="30" t="str">
        <f t="shared" si="2"/>
        <v>2</v>
      </c>
      <c r="K14" s="30">
        <f t="shared" si="3"/>
        <v>6</v>
      </c>
      <c r="L14" s="116"/>
      <c r="M14" s="119"/>
      <c r="N14" s="128"/>
      <c r="O14" s="46"/>
    </row>
    <row r="15" spans="1:19" s="29" customFormat="1" ht="13.8" x14ac:dyDescent="0.25">
      <c r="A15" s="116"/>
      <c r="B15" s="117"/>
      <c r="C15" s="118"/>
      <c r="D15" s="118"/>
      <c r="E15" s="119"/>
      <c r="F15" s="116"/>
      <c r="G15" s="134" t="s">
        <v>38</v>
      </c>
      <c r="H15" s="134" t="s">
        <v>41</v>
      </c>
      <c r="I15" s="30" t="str">
        <f t="shared" si="1"/>
        <v>3</v>
      </c>
      <c r="J15" s="30" t="str">
        <f t="shared" si="2"/>
        <v>1</v>
      </c>
      <c r="K15" s="30">
        <f t="shared" si="3"/>
        <v>3</v>
      </c>
      <c r="L15" s="116"/>
      <c r="M15" s="119"/>
      <c r="N15" s="128"/>
      <c r="O15" s="46"/>
    </row>
    <row r="16" spans="1:19" s="29" customFormat="1" ht="13.8" x14ac:dyDescent="0.25">
      <c r="A16" s="116"/>
      <c r="B16" s="117"/>
      <c r="C16" s="118"/>
      <c r="D16" s="118"/>
      <c r="E16" s="119"/>
      <c r="F16" s="118"/>
      <c r="G16" s="135" t="s">
        <v>40</v>
      </c>
      <c r="H16" s="134" t="s">
        <v>42</v>
      </c>
      <c r="I16" s="30" t="str">
        <f t="shared" si="1"/>
        <v>2</v>
      </c>
      <c r="J16" s="30" t="str">
        <f t="shared" si="2"/>
        <v>2</v>
      </c>
      <c r="K16" s="30">
        <f t="shared" si="3"/>
        <v>4</v>
      </c>
      <c r="L16" s="116"/>
      <c r="M16" s="119"/>
      <c r="N16" s="128"/>
      <c r="O16" s="46"/>
    </row>
    <row r="17" spans="1:19" s="29" customFormat="1" ht="13.8" x14ac:dyDescent="0.25">
      <c r="A17" s="116"/>
      <c r="B17" s="117"/>
      <c r="C17" s="117"/>
      <c r="D17" s="118"/>
      <c r="E17" s="117"/>
      <c r="F17" s="118"/>
      <c r="G17" s="134" t="s">
        <v>38</v>
      </c>
      <c r="H17" s="134" t="s">
        <v>41</v>
      </c>
      <c r="I17" s="30" t="str">
        <f t="shared" si="1"/>
        <v>3</v>
      </c>
      <c r="J17" s="30" t="str">
        <f t="shared" si="2"/>
        <v>1</v>
      </c>
      <c r="K17" s="30">
        <f t="shared" si="3"/>
        <v>3</v>
      </c>
      <c r="L17" s="118"/>
      <c r="M17" s="119"/>
      <c r="N17" s="128"/>
      <c r="O17" s="46"/>
    </row>
    <row r="18" spans="1:19" s="29" customFormat="1" ht="13.8" x14ac:dyDescent="0.25">
      <c r="A18" s="116"/>
      <c r="B18" s="117"/>
      <c r="C18" s="117"/>
      <c r="D18" s="118"/>
      <c r="E18" s="117"/>
      <c r="F18" s="118"/>
      <c r="G18" s="134" t="s">
        <v>38</v>
      </c>
      <c r="H18" s="134" t="s">
        <v>42</v>
      </c>
      <c r="I18" s="30" t="str">
        <f t="shared" si="1"/>
        <v>3</v>
      </c>
      <c r="J18" s="30" t="str">
        <f t="shared" si="2"/>
        <v>2</v>
      </c>
      <c r="K18" s="30">
        <f t="shared" si="3"/>
        <v>6</v>
      </c>
      <c r="L18" s="118"/>
      <c r="M18" s="119"/>
      <c r="N18" s="128"/>
      <c r="O18" s="46"/>
    </row>
    <row r="19" spans="1:19" s="29" customFormat="1" ht="17.399999999999999" x14ac:dyDescent="0.25">
      <c r="A19" s="116"/>
      <c r="B19" s="117"/>
      <c r="C19" s="117"/>
      <c r="D19" s="118"/>
      <c r="E19" s="117"/>
      <c r="F19" s="118"/>
      <c r="G19" s="134" t="s">
        <v>40</v>
      </c>
      <c r="H19" s="134" t="s">
        <v>42</v>
      </c>
      <c r="I19" s="30" t="str">
        <f t="shared" si="1"/>
        <v>2</v>
      </c>
      <c r="J19" s="30" t="str">
        <f t="shared" si="2"/>
        <v>2</v>
      </c>
      <c r="K19" s="30">
        <f t="shared" si="3"/>
        <v>4</v>
      </c>
      <c r="L19" s="129"/>
      <c r="M19" s="119"/>
      <c r="N19" s="128"/>
      <c r="O19" s="46"/>
    </row>
    <row r="20" spans="1:19" s="29" customFormat="1" ht="17.399999999999999" x14ac:dyDescent="0.25">
      <c r="A20" s="116"/>
      <c r="B20" s="117"/>
      <c r="C20" s="117"/>
      <c r="D20" s="118"/>
      <c r="E20" s="117"/>
      <c r="F20" s="118"/>
      <c r="G20" s="134" t="s">
        <v>38</v>
      </c>
      <c r="H20" s="134" t="s">
        <v>42</v>
      </c>
      <c r="I20" s="30" t="str">
        <f t="shared" si="1"/>
        <v>3</v>
      </c>
      <c r="J20" s="30" t="str">
        <f t="shared" si="2"/>
        <v>2</v>
      </c>
      <c r="K20" s="30">
        <f t="shared" si="3"/>
        <v>6</v>
      </c>
      <c r="L20" s="129"/>
      <c r="M20" s="119"/>
      <c r="N20" s="128"/>
      <c r="O20" s="46"/>
    </row>
    <row r="21" spans="1:19" s="29" customFormat="1" ht="17.399999999999999" x14ac:dyDescent="0.25">
      <c r="A21" s="116"/>
      <c r="B21" s="117"/>
      <c r="C21" s="117"/>
      <c r="D21" s="118"/>
      <c r="E21" s="117"/>
      <c r="F21" s="118"/>
      <c r="G21" s="134" t="s">
        <v>40</v>
      </c>
      <c r="H21" s="134" t="s">
        <v>42</v>
      </c>
      <c r="I21" s="30" t="str">
        <f t="shared" si="1"/>
        <v>2</v>
      </c>
      <c r="J21" s="30" t="str">
        <f t="shared" si="2"/>
        <v>2</v>
      </c>
      <c r="K21" s="30">
        <f t="shared" si="3"/>
        <v>4</v>
      </c>
      <c r="L21" s="129"/>
      <c r="M21" s="119"/>
      <c r="N21" s="128"/>
      <c r="O21" s="46"/>
    </row>
    <row r="22" spans="1:19" s="29" customFormat="1" ht="17.399999999999999" x14ac:dyDescent="0.25">
      <c r="A22" s="116"/>
      <c r="B22" s="117"/>
      <c r="C22" s="117"/>
      <c r="D22" s="118"/>
      <c r="E22" s="117"/>
      <c r="F22" s="118"/>
      <c r="G22" s="134" t="s">
        <v>40</v>
      </c>
      <c r="H22" s="134" t="s">
        <v>42</v>
      </c>
      <c r="I22" s="30" t="str">
        <f t="shared" si="1"/>
        <v>2</v>
      </c>
      <c r="J22" s="30" t="str">
        <f t="shared" si="2"/>
        <v>2</v>
      </c>
      <c r="K22" s="30">
        <f t="shared" si="3"/>
        <v>4</v>
      </c>
      <c r="L22" s="129"/>
      <c r="M22" s="119"/>
      <c r="N22" s="128"/>
      <c r="O22" s="46"/>
    </row>
    <row r="23" spans="1:19" s="29" customFormat="1" ht="17.399999999999999" x14ac:dyDescent="0.25">
      <c r="A23" s="116"/>
      <c r="B23" s="117"/>
      <c r="C23" s="117"/>
      <c r="D23" s="118"/>
      <c r="E23" s="117"/>
      <c r="F23" s="118"/>
      <c r="G23" s="134" t="s">
        <v>38</v>
      </c>
      <c r="H23" s="134" t="s">
        <v>42</v>
      </c>
      <c r="I23" s="30" t="str">
        <f t="shared" si="1"/>
        <v>3</v>
      </c>
      <c r="J23" s="30" t="str">
        <f t="shared" si="2"/>
        <v>2</v>
      </c>
      <c r="K23" s="30">
        <f t="shared" si="3"/>
        <v>6</v>
      </c>
      <c r="L23" s="129"/>
      <c r="M23" s="119"/>
      <c r="N23" s="128"/>
      <c r="O23" s="46"/>
    </row>
    <row r="24" spans="1:19" s="29" customFormat="1" ht="17.399999999999999" x14ac:dyDescent="0.25">
      <c r="A24" s="116"/>
      <c r="B24" s="117"/>
      <c r="C24" s="117"/>
      <c r="D24" s="118"/>
      <c r="E24" s="117"/>
      <c r="F24" s="118"/>
      <c r="G24" s="134" t="s">
        <v>38</v>
      </c>
      <c r="H24" s="134" t="s">
        <v>42</v>
      </c>
      <c r="I24" s="30" t="str">
        <f t="shared" si="1"/>
        <v>3</v>
      </c>
      <c r="J24" s="30" t="str">
        <f t="shared" si="2"/>
        <v>2</v>
      </c>
      <c r="K24" s="30">
        <f t="shared" si="3"/>
        <v>6</v>
      </c>
      <c r="L24" s="129"/>
      <c r="M24" s="119"/>
      <c r="N24" s="128"/>
      <c r="O24" s="46"/>
    </row>
    <row r="25" spans="1:19" s="29" customFormat="1" ht="17.399999999999999" x14ac:dyDescent="0.25">
      <c r="A25" s="120"/>
      <c r="B25" s="121"/>
      <c r="C25" s="122"/>
      <c r="D25" s="122"/>
      <c r="E25" s="123"/>
      <c r="F25" s="122"/>
      <c r="G25" s="123" t="s">
        <v>40</v>
      </c>
      <c r="H25" s="136" t="s">
        <v>40</v>
      </c>
      <c r="I25" s="30" t="str">
        <f t="shared" si="1"/>
        <v>2</v>
      </c>
      <c r="J25" s="30" t="str">
        <f t="shared" si="2"/>
        <v>3</v>
      </c>
      <c r="K25" s="30">
        <f t="shared" si="3"/>
        <v>6</v>
      </c>
      <c r="L25" s="123" t="s">
        <v>64</v>
      </c>
      <c r="M25" s="123"/>
      <c r="N25" s="130"/>
      <c r="O25" s="46"/>
    </row>
    <row r="26" spans="1:19" s="29" customFormat="1" ht="15.6" x14ac:dyDescent="0.25">
      <c r="A26" s="94"/>
      <c r="B26" s="140"/>
      <c r="C26" s="89"/>
      <c r="D26" s="93"/>
      <c r="E26" s="55"/>
      <c r="F26" s="59"/>
      <c r="G26" s="55" t="s">
        <v>40</v>
      </c>
      <c r="H26" s="150" t="s">
        <v>42</v>
      </c>
      <c r="I26" s="151" t="str">
        <f t="shared" ref="I26" si="4">IF(OR(AND($G26="Very High",$H26="High"),AND($G26="Very High",$H26="Medium"),AND($G26="High",$H26="High")),"Red",IF(OR(AND($G26="Very High",$H26="Low"),AND($G26="High",$H26="Low"),AND($G26="High",$H26="Medium"),AND($G26="Medium",$H26="Medium"),AND($G26="Medium",$H26="High")),"Amber","Green"))</f>
        <v>Green</v>
      </c>
      <c r="J26" s="61" t="s">
        <v>63</v>
      </c>
      <c r="K26" s="57" t="s">
        <v>64</v>
      </c>
      <c r="L26" s="153"/>
      <c r="M26" s="152"/>
      <c r="O26" s="154"/>
      <c r="P26" s="57" t="s">
        <v>59</v>
      </c>
      <c r="Q26" s="60"/>
      <c r="R26" s="145"/>
      <c r="S26" s="145"/>
    </row>
    <row r="27" spans="1:19" s="80" customFormat="1" ht="15.6" x14ac:dyDescent="0.25">
      <c r="A27" s="94"/>
      <c r="B27" s="58"/>
      <c r="C27" s="58"/>
      <c r="D27" s="94"/>
      <c r="E27" s="51"/>
      <c r="F27" s="94"/>
      <c r="G27" s="51" t="s">
        <v>40</v>
      </c>
      <c r="H27" s="51" t="s">
        <v>41</v>
      </c>
      <c r="I27" s="52" t="str">
        <f t="shared" ref="I27:I34" si="5">IF(OR(AND($G27="Very High",$H27="High"),AND($G27="Very High",$H27="Medium"),AND($G27="High",$H27="High")),"Red",IF(OR(AND($G27="Very High",$H27="Low"),AND($G27="High",$H27="Low"),AND($G27="High",$H27="Medium"),AND($G27="Medium",$H27="Medium"),AND($G27="Medium",$H27="High")),"Amber","Green"))</f>
        <v>Green</v>
      </c>
      <c r="J27" s="57" t="s">
        <v>64</v>
      </c>
      <c r="K27" s="57" t="s">
        <v>64</v>
      </c>
      <c r="L27" s="96"/>
      <c r="M27" s="138"/>
      <c r="O27" s="141"/>
      <c r="P27" s="57" t="s">
        <v>59</v>
      </c>
      <c r="Q27" s="96"/>
      <c r="R27" s="147"/>
      <c r="S27" s="146"/>
    </row>
    <row r="28" spans="1:19" s="80" customFormat="1" ht="15.6" x14ac:dyDescent="0.25">
      <c r="A28" s="94"/>
      <c r="B28" s="98"/>
      <c r="C28" s="58"/>
      <c r="D28" s="93"/>
      <c r="E28" s="51"/>
      <c r="F28" s="94"/>
      <c r="G28" s="51" t="s">
        <v>38</v>
      </c>
      <c r="H28" s="50" t="s">
        <v>41</v>
      </c>
      <c r="I28" s="52" t="str">
        <f t="shared" si="5"/>
        <v>Green</v>
      </c>
      <c r="J28" s="61" t="s">
        <v>64</v>
      </c>
      <c r="K28" s="57" t="s">
        <v>64</v>
      </c>
      <c r="L28" s="93"/>
      <c r="M28" s="164"/>
      <c r="O28" s="95"/>
      <c r="P28" s="57" t="s">
        <v>58</v>
      </c>
      <c r="Q28" s="103"/>
      <c r="R28" s="147"/>
      <c r="S28" s="145"/>
    </row>
    <row r="29" spans="1:19" s="80" customFormat="1" ht="15.6" x14ac:dyDescent="0.25">
      <c r="A29" s="94"/>
      <c r="B29" s="58"/>
      <c r="C29" s="58"/>
      <c r="D29" s="93"/>
      <c r="E29" s="51"/>
      <c r="F29" s="93"/>
      <c r="G29" s="51" t="s">
        <v>40</v>
      </c>
      <c r="H29" s="51" t="s">
        <v>41</v>
      </c>
      <c r="I29" s="52" t="str">
        <f t="shared" si="5"/>
        <v>Green</v>
      </c>
      <c r="J29" s="57" t="s">
        <v>64</v>
      </c>
      <c r="K29" s="57" t="s">
        <v>64</v>
      </c>
      <c r="L29" s="96"/>
      <c r="M29" s="138"/>
      <c r="O29" s="93"/>
      <c r="P29" s="57" t="s">
        <v>59</v>
      </c>
      <c r="Q29" s="96"/>
      <c r="R29" s="147"/>
      <c r="S29" s="145"/>
    </row>
    <row r="30" spans="1:19" s="56" customFormat="1" ht="16.05" customHeight="1" x14ac:dyDescent="0.25">
      <c r="A30" s="94"/>
      <c r="B30" s="98"/>
      <c r="C30" s="58"/>
      <c r="D30" s="93"/>
      <c r="E30" s="51"/>
      <c r="F30" s="93"/>
      <c r="G30" s="51" t="s">
        <v>4</v>
      </c>
      <c r="H30" s="51" t="s">
        <v>41</v>
      </c>
      <c r="I30" s="52" t="str">
        <f t="shared" si="5"/>
        <v>Green</v>
      </c>
      <c r="J30" s="61" t="s">
        <v>64</v>
      </c>
      <c r="K30" s="57" t="s">
        <v>64</v>
      </c>
      <c r="L30" s="61"/>
      <c r="M30" s="96"/>
      <c r="N30" s="138"/>
      <c r="O30" s="93"/>
      <c r="P30" s="57" t="s">
        <v>58</v>
      </c>
      <c r="Q30" s="96"/>
      <c r="R30" s="147"/>
      <c r="S30" s="145"/>
    </row>
    <row r="31" spans="1:19" s="56" customFormat="1" ht="16.05" customHeight="1" x14ac:dyDescent="0.25">
      <c r="A31" s="94"/>
      <c r="B31" s="58"/>
      <c r="C31" s="58"/>
      <c r="D31" s="93"/>
      <c r="E31" s="51"/>
      <c r="F31" s="94"/>
      <c r="G31" s="51" t="s">
        <v>40</v>
      </c>
      <c r="H31" s="51" t="s">
        <v>41</v>
      </c>
      <c r="I31" s="52" t="str">
        <f t="shared" si="5"/>
        <v>Green</v>
      </c>
      <c r="J31" s="57" t="s">
        <v>64</v>
      </c>
      <c r="K31" s="57" t="s">
        <v>64</v>
      </c>
      <c r="L31" s="93"/>
      <c r="M31" s="137"/>
      <c r="O31" s="93"/>
      <c r="P31" s="57" t="s">
        <v>59</v>
      </c>
      <c r="Q31" s="102"/>
      <c r="R31" s="147"/>
      <c r="S31" s="145"/>
    </row>
    <row r="32" spans="1:19" s="56" customFormat="1" ht="16.05" customHeight="1" x14ac:dyDescent="0.25">
      <c r="A32" s="94"/>
      <c r="B32" s="58"/>
      <c r="C32" s="58"/>
      <c r="D32" s="93"/>
      <c r="E32" s="51"/>
      <c r="F32" s="93"/>
      <c r="G32" s="51" t="s">
        <v>38</v>
      </c>
      <c r="H32" s="51" t="s">
        <v>42</v>
      </c>
      <c r="I32" s="52" t="str">
        <f t="shared" si="5"/>
        <v>Amber</v>
      </c>
      <c r="J32" s="57" t="s">
        <v>64</v>
      </c>
      <c r="K32" s="57" t="s">
        <v>64</v>
      </c>
      <c r="L32" s="97"/>
      <c r="M32" s="163"/>
      <c r="O32" s="94"/>
      <c r="P32" s="57" t="s">
        <v>59</v>
      </c>
      <c r="Q32" s="104"/>
      <c r="R32" s="147"/>
      <c r="S32" s="145"/>
    </row>
    <row r="33" spans="1:19" s="56" customFormat="1" ht="16.05" customHeight="1" x14ac:dyDescent="0.25">
      <c r="A33" s="94"/>
      <c r="B33" s="98"/>
      <c r="C33" s="58"/>
      <c r="D33" s="93"/>
      <c r="E33" s="51"/>
      <c r="F33" s="94"/>
      <c r="G33" s="51" t="s">
        <v>38</v>
      </c>
      <c r="H33" s="51" t="s">
        <v>42</v>
      </c>
      <c r="I33" s="52" t="str">
        <f t="shared" si="5"/>
        <v>Amber</v>
      </c>
      <c r="J33" s="61" t="s">
        <v>64</v>
      </c>
      <c r="K33" s="57" t="s">
        <v>64</v>
      </c>
      <c r="L33" s="93"/>
      <c r="M33" s="143"/>
      <c r="O33" s="142"/>
      <c r="P33" s="57" t="s">
        <v>58</v>
      </c>
      <c r="Q33" s="105"/>
      <c r="R33" s="148"/>
      <c r="S33" s="145"/>
    </row>
    <row r="34" spans="1:19" s="29" customFormat="1" ht="15.6" x14ac:dyDescent="0.25">
      <c r="A34" s="59"/>
      <c r="B34" s="98"/>
      <c r="C34" s="159"/>
      <c r="D34" s="60"/>
      <c r="E34" s="50"/>
      <c r="F34" s="59"/>
      <c r="G34" s="50" t="s">
        <v>38</v>
      </c>
      <c r="H34" s="50" t="s">
        <v>41</v>
      </c>
      <c r="I34" s="156" t="str">
        <f t="shared" si="5"/>
        <v>Green</v>
      </c>
      <c r="J34" s="144" t="s">
        <v>64</v>
      </c>
      <c r="K34" s="144"/>
      <c r="L34" s="107"/>
      <c r="M34" s="158"/>
      <c r="O34" s="107"/>
      <c r="P34" s="57" t="s">
        <v>59</v>
      </c>
      <c r="Q34" s="60"/>
      <c r="R34" s="62"/>
      <c r="S34" s="145"/>
    </row>
    <row r="35" spans="1:19" s="56" customFormat="1" ht="15.6" x14ac:dyDescent="0.25">
      <c r="A35" s="94"/>
      <c r="B35" s="98"/>
      <c r="C35" s="58"/>
      <c r="D35" s="93"/>
      <c r="E35" s="51"/>
      <c r="F35" s="59"/>
      <c r="G35" s="51" t="s">
        <v>40</v>
      </c>
      <c r="H35" s="50" t="s">
        <v>42</v>
      </c>
      <c r="I35" s="156" t="str">
        <f>IF(OR(AND($G35="Very High",$H35="High"),AND($G35="Very High",$H35="Medium"),AND($G35="High",$H35="High")),"Red",IF(OR(AND($G35="Very High",$H35="Low"),AND($G35="High",$H35="Low"),AND($G35="High",$H35="Medium"),AND($G35="Medium",$H35="Medium"),AND($G35="Medium",$H35="High")),"Amber","Green"))</f>
        <v>Green</v>
      </c>
      <c r="J35" s="144" t="s">
        <v>64</v>
      </c>
      <c r="K35" s="57" t="s">
        <v>64</v>
      </c>
      <c r="L35" s="93"/>
      <c r="M35" s="137"/>
      <c r="O35" s="107"/>
      <c r="P35" s="57" t="s">
        <v>59</v>
      </c>
      <c r="Q35" s="60"/>
      <c r="R35" s="145"/>
    </row>
    <row r="36" spans="1:19" s="56" customFormat="1" ht="15.6" x14ac:dyDescent="0.25">
      <c r="A36" s="59"/>
      <c r="B36" s="98"/>
      <c r="C36" s="159"/>
      <c r="D36" s="60"/>
      <c r="E36" s="50"/>
      <c r="F36" s="59"/>
      <c r="G36" s="50" t="s">
        <v>38</v>
      </c>
      <c r="H36" s="50" t="s">
        <v>41</v>
      </c>
      <c r="I36" s="156" t="str">
        <f>IF(OR(AND($G36="Very High",$H36="High"),AND($G36="Very High",$H36="Medium"),AND($G36="High",$H36="High")),"Red",IF(OR(AND($G36="Very High",$H36="Low"),AND($G36="High",$H36="Low"),AND($G36="High",$H36="Medium"),AND($G36="Medium",$H36="Medium"),AND($G36="Medium",$H36="High")),"Amber","Green"))</f>
        <v>Green</v>
      </c>
      <c r="J36" s="144" t="s">
        <v>64</v>
      </c>
      <c r="K36" s="144"/>
      <c r="L36" s="93"/>
      <c r="M36" s="137"/>
      <c r="O36" s="162"/>
      <c r="P36" s="57" t="s">
        <v>59</v>
      </c>
      <c r="Q36" s="60"/>
      <c r="R36" s="148"/>
    </row>
    <row r="37" spans="1:19" s="29" customFormat="1" ht="15.6" x14ac:dyDescent="0.25">
      <c r="A37" s="59"/>
      <c r="B37" s="98"/>
      <c r="C37" s="159"/>
      <c r="D37" s="60"/>
      <c r="E37" s="50"/>
      <c r="F37" s="59"/>
      <c r="G37" s="50" t="s">
        <v>4</v>
      </c>
      <c r="H37" s="50" t="s">
        <v>42</v>
      </c>
      <c r="I37" s="156" t="str">
        <f>IF(OR(AND($G37="Very High",$H37="High"),AND($G37="Very High",$H37="Medium"),AND($G37="High",$H37="High")),"Red",IF(OR(AND($G37="Very High",$H37="Low"),AND($G37="High",$H37="Low"),AND($G37="High",$H37="Medium"),AND($G37="Medium",$H37="Medium"),AND($G37="Medium",$H37="High")),"Amber","Green"))</f>
        <v>Amber</v>
      </c>
      <c r="J37" s="61" t="s">
        <v>64</v>
      </c>
      <c r="K37" s="144" t="s">
        <v>64</v>
      </c>
      <c r="L37" s="93"/>
      <c r="M37" s="137"/>
      <c r="O37" s="161"/>
      <c r="P37" s="144" t="s">
        <v>59</v>
      </c>
      <c r="Q37" s="157"/>
      <c r="R37" s="148"/>
      <c r="S37" s="145"/>
    </row>
    <row r="38" spans="1:19" s="29" customFormat="1" ht="15.6" x14ac:dyDescent="0.25">
      <c r="A38" s="94"/>
      <c r="B38" s="98"/>
      <c r="C38" s="58"/>
      <c r="D38" s="93"/>
      <c r="E38" s="50"/>
      <c r="F38" s="94"/>
      <c r="G38" s="50" t="s">
        <v>4</v>
      </c>
      <c r="H38" s="50" t="s">
        <v>42</v>
      </c>
      <c r="I38" s="156" t="str">
        <f>IF(OR(AND($G38="Very High",$H38="High"),AND($G38="Very High",$H38="Medium"),AND($G38="High",$H38="High")),"Red",IF(OR(AND($G38="Very High",$H38="Low"),AND($G38="High",$H38="Low"),AND($G38="High",$H38="Medium"),AND($G38="Medium",$H38="Medium"),AND($G38="Medium",$H38="High")),"Amber","Green"))</f>
        <v>Amber</v>
      </c>
      <c r="J38" s="144" t="s">
        <v>64</v>
      </c>
      <c r="K38" s="144" t="s">
        <v>64</v>
      </c>
      <c r="L38" s="144"/>
      <c r="M38" s="93"/>
      <c r="N38" s="137"/>
      <c r="O38" s="93"/>
      <c r="P38" s="144" t="s">
        <v>59</v>
      </c>
      <c r="Q38" s="160"/>
      <c r="R38" s="155"/>
      <c r="S38" s="145"/>
    </row>
    <row r="39" spans="1:19" s="56" customFormat="1" ht="16.05" customHeight="1" x14ac:dyDescent="0.25">
      <c r="A39" s="94"/>
      <c r="B39" s="58"/>
      <c r="C39" s="58"/>
      <c r="D39" s="93"/>
      <c r="E39" s="51"/>
      <c r="F39" s="95"/>
      <c r="G39" s="51" t="s">
        <v>40</v>
      </c>
      <c r="H39" s="51" t="s">
        <v>42</v>
      </c>
      <c r="I39" s="52" t="str">
        <f t="shared" ref="I39:I43" si="6">IF(OR(AND($G39="Very High",$H39="High"),AND($G39="Very High",$H39="Medium"),AND($G39="High",$H39="High")),"Red",IF(OR(AND($G39="Very High",$H39="Low"),AND($G39="High",$H39="Low"),AND($G39="High",$H39="Medium"),AND($G39="Medium",$H39="Medium"),AND($G39="Medium",$H39="High")),"Amber","Green"))</f>
        <v>Green</v>
      </c>
      <c r="J39" s="61" t="s">
        <v>64</v>
      </c>
      <c r="K39" s="57" t="s">
        <v>64</v>
      </c>
      <c r="L39" s="57"/>
      <c r="M39" s="96"/>
      <c r="N39" s="138"/>
      <c r="O39" s="99"/>
      <c r="P39" s="144" t="s">
        <v>59</v>
      </c>
      <c r="Q39" s="153"/>
      <c r="R39" s="147"/>
      <c r="S39" s="145"/>
    </row>
    <row r="40" spans="1:19" s="29" customFormat="1" ht="16.05" customHeight="1" x14ac:dyDescent="0.25">
      <c r="A40" s="94"/>
      <c r="B40" s="98"/>
      <c r="C40" s="58"/>
      <c r="D40" s="96"/>
      <c r="E40" s="51"/>
      <c r="F40" s="96"/>
      <c r="G40" s="51" t="s">
        <v>38</v>
      </c>
      <c r="H40" s="50" t="s">
        <v>41</v>
      </c>
      <c r="I40" s="52" t="str">
        <f t="shared" si="6"/>
        <v>Green</v>
      </c>
      <c r="J40" s="61" t="s">
        <v>64</v>
      </c>
      <c r="K40" s="57" t="s">
        <v>64</v>
      </c>
      <c r="L40" s="93"/>
      <c r="M40" s="137"/>
      <c r="O40" s="93"/>
      <c r="P40" s="57" t="s">
        <v>59</v>
      </c>
      <c r="Q40" s="96"/>
      <c r="R40" s="147"/>
      <c r="S40" s="145"/>
    </row>
    <row r="41" spans="1:19" s="56" customFormat="1" ht="16.05" customHeight="1" x14ac:dyDescent="0.25">
      <c r="A41" s="95"/>
      <c r="B41" s="98"/>
      <c r="C41" s="58"/>
      <c r="D41" s="96"/>
      <c r="E41" s="51"/>
      <c r="F41" s="93"/>
      <c r="G41" s="51" t="s">
        <v>42</v>
      </c>
      <c r="H41" s="50" t="s">
        <v>40</v>
      </c>
      <c r="I41" s="52" t="str">
        <f t="shared" si="6"/>
        <v>Green</v>
      </c>
      <c r="J41" s="61" t="s">
        <v>64</v>
      </c>
      <c r="K41" s="57" t="s">
        <v>64</v>
      </c>
      <c r="L41" s="93"/>
      <c r="M41" s="137"/>
      <c r="O41" s="100"/>
      <c r="P41" s="144" t="s">
        <v>58</v>
      </c>
      <c r="Q41" s="106"/>
      <c r="R41" s="139"/>
      <c r="S41" s="145"/>
    </row>
    <row r="42" spans="1:19" s="56" customFormat="1" ht="16.05" customHeight="1" x14ac:dyDescent="0.25">
      <c r="A42" s="59"/>
      <c r="B42" s="98"/>
      <c r="C42" s="58"/>
      <c r="D42" s="93"/>
      <c r="E42" s="51"/>
      <c r="F42" s="93"/>
      <c r="G42" s="51" t="s">
        <v>4</v>
      </c>
      <c r="H42" s="50" t="s">
        <v>41</v>
      </c>
      <c r="I42" s="156" t="str">
        <f t="shared" si="6"/>
        <v>Green</v>
      </c>
      <c r="J42" s="61" t="s">
        <v>64</v>
      </c>
      <c r="K42" s="144" t="s">
        <v>64</v>
      </c>
      <c r="L42" s="144"/>
      <c r="M42" s="93"/>
      <c r="N42" s="137"/>
      <c r="O42" s="107"/>
      <c r="P42" s="57" t="s">
        <v>59</v>
      </c>
      <c r="Q42" s="60"/>
      <c r="R42" s="62"/>
      <c r="S42" s="145"/>
    </row>
    <row r="43" spans="1:19" s="56" customFormat="1" ht="16.05" customHeight="1" x14ac:dyDescent="0.25">
      <c r="A43" s="59"/>
      <c r="B43" s="98"/>
      <c r="C43" s="159"/>
      <c r="D43" s="60"/>
      <c r="E43" s="50"/>
      <c r="F43" s="59"/>
      <c r="G43" s="50" t="s">
        <v>38</v>
      </c>
      <c r="H43" s="50" t="s">
        <v>40</v>
      </c>
      <c r="I43" s="156" t="str">
        <f t="shared" si="6"/>
        <v>Amber</v>
      </c>
      <c r="J43" s="61" t="s">
        <v>64</v>
      </c>
      <c r="K43" s="144" t="s">
        <v>64</v>
      </c>
      <c r="L43" s="93"/>
      <c r="M43" s="137" t="s">
        <v>70</v>
      </c>
      <c r="O43" s="162"/>
      <c r="P43" s="57" t="s">
        <v>59</v>
      </c>
      <c r="Q43" s="60"/>
      <c r="R43" s="62"/>
      <c r="S43" s="145"/>
    </row>
    <row r="44" spans="1:19" s="56" customFormat="1" ht="15.6" x14ac:dyDescent="0.25">
      <c r="A44" s="95"/>
      <c r="B44" s="58"/>
      <c r="C44" s="58"/>
      <c r="D44" s="93"/>
      <c r="E44" s="51"/>
      <c r="F44" s="94"/>
      <c r="G44" s="50" t="s">
        <v>38</v>
      </c>
      <c r="H44" s="50" t="s">
        <v>41</v>
      </c>
      <c r="I44" s="156" t="str">
        <f>IF(OR(AND($G44="Very High",$H44="High"),AND($G44="Very High",$H44="Medium"),AND($G44="High",$H44="High")),"Red",IF(OR(AND($G44="Very High",$H44="Low"),AND($G44="High",$H44="Low"),AND($G44="High",$H44="Medium"),AND($G44="Medium",$H44="Medium"),AND($G44="Medium",$H44="High")),"Amber","Green"))</f>
        <v>Green</v>
      </c>
      <c r="J44" s="61" t="s">
        <v>64</v>
      </c>
      <c r="K44" s="57" t="s">
        <v>64</v>
      </c>
      <c r="L44" s="93"/>
      <c r="M44" s="137" t="s">
        <v>70</v>
      </c>
      <c r="O44" s="93"/>
      <c r="P44" s="57" t="s">
        <v>59</v>
      </c>
      <c r="Q44" s="101"/>
      <c r="R44" s="165"/>
      <c r="S44" s="145"/>
    </row>
    <row r="45" spans="1:19" s="56" customFormat="1" ht="15.6" x14ac:dyDescent="0.25">
      <c r="A45" s="94"/>
      <c r="B45" s="166"/>
      <c r="C45" s="93"/>
      <c r="D45" s="93"/>
      <c r="E45" s="50"/>
      <c r="F45" s="95"/>
      <c r="G45" s="50" t="s">
        <v>38</v>
      </c>
      <c r="H45" s="50" t="s">
        <v>41</v>
      </c>
      <c r="I45" s="175" t="str">
        <f>IF(OR(AND($G45="Very High",$H45="High"),AND($G45="Very High",$H45="Medium"),AND($G45="High",$H45="High")),"Red",IF(OR(AND($G45="Very High",$H45="Low"),AND($G45="High",$H45="Low"),AND($G45="High",$H45="Medium"),AND($G45="Medium",$H45="Medium"),AND($G45="Medium",$H45="High")),"Amber","Green"))</f>
        <v>Green</v>
      </c>
      <c r="J45" s="176" t="s">
        <v>64</v>
      </c>
      <c r="K45" s="176" t="s">
        <v>64</v>
      </c>
      <c r="L45" s="93"/>
      <c r="M45" s="137" t="s">
        <v>70</v>
      </c>
      <c r="O45" s="177"/>
      <c r="P45" s="176" t="s">
        <v>59</v>
      </c>
      <c r="Q45" s="178"/>
      <c r="R45" s="179"/>
      <c r="S45" s="145"/>
    </row>
    <row r="46" spans="1:19" s="56" customFormat="1" ht="16.05" customHeight="1" x14ac:dyDescent="0.25">
      <c r="A46" s="94"/>
      <c r="B46" s="189"/>
      <c r="C46" s="187"/>
      <c r="D46" s="93"/>
      <c r="E46" s="50"/>
      <c r="F46" s="93"/>
      <c r="G46" s="50" t="s">
        <v>38</v>
      </c>
      <c r="H46" s="50" t="s">
        <v>41</v>
      </c>
      <c r="I46" s="170" t="str">
        <f>IF(OR(AND($G46="Very High",$H46="High"),AND($G46="Very High",$H46="Medium"),AND($G46="High",$H46="High")),"Red",IF(OR(AND($G46="Very High",$H46="Low"),AND($G46="High",$H46="Low"),AND($G46="High",$H46="Medium"),AND($G46="Medium",$H46="Medium"),AND($G46="Medium",$H46="High")),"Amber","Green"))</f>
        <v>Green</v>
      </c>
      <c r="J46" s="50" t="s">
        <v>64</v>
      </c>
      <c r="K46" s="50" t="s">
        <v>64</v>
      </c>
      <c r="L46" s="96"/>
      <c r="M46" s="168" t="s">
        <v>70</v>
      </c>
      <c r="O46" s="59"/>
      <c r="P46" s="50" t="s">
        <v>59</v>
      </c>
      <c r="Q46" s="60"/>
      <c r="R46" s="145"/>
      <c r="S46" s="145"/>
    </row>
    <row r="47" spans="1:19" s="56" customFormat="1" ht="16.05" customHeight="1" x14ac:dyDescent="0.25">
      <c r="A47" s="94"/>
      <c r="B47" s="189"/>
      <c r="C47" s="187"/>
      <c r="D47" s="93"/>
      <c r="E47" s="50"/>
      <c r="F47" s="95"/>
      <c r="G47" s="50" t="s">
        <v>40</v>
      </c>
      <c r="H47" s="50" t="s">
        <v>40</v>
      </c>
      <c r="I47" s="170" t="str">
        <f t="shared" ref="I47" si="7">IF(OR(AND($G47="Very High",$H47="High"),AND($G47="Very High",$H47="Medium"),AND($G47="High",$H47="High")),"Red",IF(OR(AND($G47="Very High",$H47="Low"),AND($G47="High",$H47="Low"),AND($G47="High",$H47="Medium"),AND($G47="Medium",$H47="Medium"),AND($G47="Medium",$H47="High")),"Amber","Green"))</f>
        <v>Amber</v>
      </c>
      <c r="J47" s="50" t="s">
        <v>64</v>
      </c>
      <c r="K47" s="50" t="s">
        <v>63</v>
      </c>
      <c r="L47" s="93"/>
      <c r="M47" s="137" t="s">
        <v>70</v>
      </c>
      <c r="O47" s="59"/>
      <c r="P47" s="50" t="s">
        <v>59</v>
      </c>
      <c r="Q47" s="60"/>
      <c r="R47" s="145"/>
      <c r="S47" s="145"/>
    </row>
    <row r="48" spans="1:19" s="29" customFormat="1" ht="15.6" x14ac:dyDescent="0.25">
      <c r="A48" s="25"/>
      <c r="B48" s="26"/>
      <c r="C48" s="27"/>
      <c r="D48" s="27"/>
      <c r="E48" s="28"/>
      <c r="F48" s="25"/>
      <c r="G48" s="35"/>
      <c r="H48" s="35"/>
      <c r="I48" s="30"/>
      <c r="J48" s="30"/>
      <c r="K48" s="30"/>
      <c r="L48" s="27"/>
      <c r="M48" s="31"/>
      <c r="N48" s="46"/>
      <c r="O48" s="46"/>
      <c r="S48" s="145"/>
    </row>
    <row r="49" spans="1:19" s="29" customFormat="1" ht="15.6" x14ac:dyDescent="0.25">
      <c r="A49" s="25"/>
      <c r="B49" s="26"/>
      <c r="C49" s="27"/>
      <c r="D49" s="27"/>
      <c r="E49" s="28"/>
      <c r="F49" s="25"/>
      <c r="G49" s="35"/>
      <c r="H49" s="35"/>
      <c r="I49" s="30"/>
      <c r="J49" s="30"/>
      <c r="K49" s="30"/>
      <c r="L49" s="27"/>
      <c r="M49" s="31"/>
      <c r="N49" s="46"/>
      <c r="O49" s="46"/>
      <c r="S49" s="145"/>
    </row>
    <row r="50" spans="1:19" s="29" customFormat="1" ht="15.6" x14ac:dyDescent="0.25">
      <c r="A50" s="25"/>
      <c r="B50" s="26"/>
      <c r="C50" s="27"/>
      <c r="D50" s="27"/>
      <c r="E50" s="28"/>
      <c r="F50" s="25"/>
      <c r="G50" s="35"/>
      <c r="H50" s="35"/>
      <c r="I50" s="30"/>
      <c r="J50" s="30"/>
      <c r="K50" s="30"/>
      <c r="L50" s="27"/>
      <c r="M50" s="31"/>
      <c r="N50" s="46"/>
      <c r="O50" s="46"/>
      <c r="S50" s="145"/>
    </row>
    <row r="51" spans="1:19" s="29" customFormat="1" ht="15.6" x14ac:dyDescent="0.25">
      <c r="A51" s="25"/>
      <c r="B51" s="26"/>
      <c r="C51" s="27"/>
      <c r="D51" s="27"/>
      <c r="E51" s="28"/>
      <c r="F51" s="25"/>
      <c r="G51" s="35"/>
      <c r="H51" s="35"/>
      <c r="I51" s="30" t="b">
        <f>IF(G51=$G$56,"1",IF(G51=$G$57,"2",IF(G51=$G$58,"3",IF(G51=$G$59,"4"))))</f>
        <v>0</v>
      </c>
      <c r="J51" s="30" t="b">
        <f>IF(H51=$H$56,"1",IF(H51=$H$57,"2",IF(H51=$H$58,"3",IF(H51=$H$59,"4"))))</f>
        <v>0</v>
      </c>
      <c r="K51" s="30">
        <f t="shared" si="3"/>
        <v>0</v>
      </c>
      <c r="L51" s="27"/>
      <c r="M51" s="31"/>
      <c r="N51" s="46"/>
      <c r="O51" s="46"/>
      <c r="S51" s="145"/>
    </row>
    <row r="52" spans="1:19" s="29" customFormat="1" ht="15.6" x14ac:dyDescent="0.25">
      <c r="A52" s="25"/>
      <c r="B52" s="26"/>
      <c r="C52" s="27"/>
      <c r="D52" s="27"/>
      <c r="E52" s="28"/>
      <c r="F52" s="25"/>
      <c r="G52" s="35"/>
      <c r="H52" s="35"/>
      <c r="I52" s="30" t="b">
        <f>IF(G52=$G$56,"1",IF(G52=$G$57,"2",IF(G52=$G$58,"3",IF(G52=$G$59,"4"))))</f>
        <v>0</v>
      </c>
      <c r="J52" s="30" t="b">
        <f>IF(H52=$H$56,"1",IF(H52=$H$57,"2",IF(H52=$H$58,"3",IF(H52=$H$59,"4"))))</f>
        <v>0</v>
      </c>
      <c r="K52" s="30">
        <f t="shared" si="3"/>
        <v>0</v>
      </c>
      <c r="L52" s="27"/>
      <c r="M52" s="31"/>
      <c r="N52" s="46"/>
      <c r="O52" s="46"/>
      <c r="S52" s="145"/>
    </row>
    <row r="55" spans="1:19" s="5" customFormat="1" ht="15" customHeight="1" x14ac:dyDescent="0.25">
      <c r="B55" s="229" t="s">
        <v>43</v>
      </c>
      <c r="C55" s="229"/>
      <c r="D55" s="229"/>
      <c r="E55" s="4"/>
      <c r="G55" s="4"/>
      <c r="H55" s="4"/>
      <c r="I55" s="10"/>
      <c r="J55" s="10"/>
      <c r="K55" s="10"/>
    </row>
    <row r="56" spans="1:19" s="5" customFormat="1" ht="15" customHeight="1" x14ac:dyDescent="0.25">
      <c r="B56" s="36" t="s">
        <v>51</v>
      </c>
      <c r="D56" s="9"/>
      <c r="E56" s="4"/>
      <c r="G56" s="11" t="s">
        <v>42</v>
      </c>
      <c r="H56" s="11" t="s">
        <v>41</v>
      </c>
    </row>
    <row r="57" spans="1:19" s="12" customFormat="1" ht="15" customHeight="1" x14ac:dyDescent="0.25">
      <c r="A57" s="8"/>
      <c r="B57" s="24"/>
      <c r="C57" s="5"/>
      <c r="D57" s="32"/>
      <c r="F57" s="8"/>
      <c r="G57" s="13" t="s">
        <v>40</v>
      </c>
      <c r="H57" s="13" t="s">
        <v>42</v>
      </c>
      <c r="I57" s="11"/>
      <c r="J57" s="11"/>
    </row>
    <row r="58" spans="1:19" ht="15" customHeight="1" x14ac:dyDescent="0.25">
      <c r="B58" s="24"/>
      <c r="C58" s="5"/>
      <c r="D58" s="32"/>
      <c r="F58" s="8"/>
      <c r="G58" s="13" t="s">
        <v>38</v>
      </c>
      <c r="H58" s="13" t="s">
        <v>40</v>
      </c>
      <c r="I58" s="13"/>
      <c r="J58" s="13"/>
    </row>
    <row r="59" spans="1:19" ht="15" customHeight="1" x14ac:dyDescent="0.25">
      <c r="B59" s="24"/>
      <c r="C59" s="5"/>
      <c r="D59" s="32"/>
      <c r="F59" s="8"/>
      <c r="G59" s="13" t="s">
        <v>4</v>
      </c>
      <c r="H59" s="13" t="s">
        <v>38</v>
      </c>
      <c r="I59" s="13"/>
      <c r="J59" s="13"/>
    </row>
    <row r="60" spans="1:19" ht="15" customHeight="1" x14ac:dyDescent="0.25">
      <c r="B60" s="24"/>
      <c r="C60" s="5"/>
      <c r="D60" s="32"/>
      <c r="F60" s="8"/>
      <c r="G60" s="13"/>
      <c r="H60" s="13"/>
      <c r="I60" s="13"/>
      <c r="J60" s="13"/>
    </row>
    <row r="61" spans="1:19" ht="15" customHeight="1" x14ac:dyDescent="0.25">
      <c r="B61" s="24"/>
      <c r="C61" s="5"/>
      <c r="D61" s="32"/>
      <c r="F61" s="8"/>
    </row>
    <row r="62" spans="1:19" ht="15" customHeight="1" x14ac:dyDescent="0.25">
      <c r="B62" s="24"/>
      <c r="C62" s="5"/>
      <c r="D62" s="32"/>
      <c r="F62" s="8"/>
    </row>
    <row r="63" spans="1:19" ht="15" customHeight="1" x14ac:dyDescent="0.25">
      <c r="B63" s="24"/>
      <c r="C63" s="5"/>
      <c r="D63" s="32"/>
      <c r="F63" s="8"/>
    </row>
    <row r="64" spans="1:19" ht="15" customHeight="1" x14ac:dyDescent="0.25">
      <c r="B64" s="24"/>
      <c r="C64" s="5"/>
      <c r="D64" s="32"/>
      <c r="F64" s="8"/>
    </row>
    <row r="65" spans="1:6" s="5" customFormat="1" ht="15" customHeight="1" x14ac:dyDescent="0.25">
      <c r="A65" s="6"/>
      <c r="B65" s="24"/>
      <c r="D65" s="32"/>
      <c r="F65" s="6"/>
    </row>
    <row r="66" spans="1:6" ht="15" customHeight="1" x14ac:dyDescent="0.25">
      <c r="B66" s="24"/>
      <c r="C66" s="5"/>
      <c r="D66" s="32"/>
      <c r="F66" s="8"/>
    </row>
    <row r="67" spans="1:6" s="12" customFormat="1" ht="15" customHeight="1" x14ac:dyDescent="0.25">
      <c r="C67" s="5"/>
      <c r="D67" s="32"/>
      <c r="F67" s="5"/>
    </row>
    <row r="68" spans="1:6" ht="15" customHeight="1" x14ac:dyDescent="0.25">
      <c r="C68" s="5"/>
      <c r="D68" s="32"/>
    </row>
    <row r="69" spans="1:6" ht="15" customHeight="1" x14ac:dyDescent="0.25">
      <c r="C69" s="5"/>
      <c r="D69" s="32"/>
      <c r="F69" s="1"/>
    </row>
    <row r="70" spans="1:6" ht="15" customHeight="1" x14ac:dyDescent="0.25">
      <c r="C70" s="5"/>
      <c r="D70" s="32"/>
    </row>
    <row r="71" spans="1:6" ht="15" customHeight="1" x14ac:dyDescent="0.25">
      <c r="C71" s="5"/>
      <c r="D71" s="32"/>
    </row>
    <row r="72" spans="1:6" ht="15" customHeight="1" x14ac:dyDescent="0.25">
      <c r="C72" s="5"/>
      <c r="D72" s="32"/>
    </row>
    <row r="73" spans="1:6" ht="15" customHeight="1" x14ac:dyDescent="0.25">
      <c r="C73" s="5"/>
      <c r="D73" s="32"/>
    </row>
    <row r="74" spans="1:6" ht="15" customHeight="1" x14ac:dyDescent="0.25">
      <c r="C74" s="5"/>
      <c r="D74" s="32"/>
    </row>
    <row r="75" spans="1:6" ht="15" customHeight="1" x14ac:dyDescent="0.25">
      <c r="C75" s="5"/>
      <c r="D75" s="32"/>
    </row>
    <row r="76" spans="1:6" ht="15" customHeight="1" x14ac:dyDescent="0.25">
      <c r="C76" s="5"/>
      <c r="D76" s="32"/>
    </row>
    <row r="77" spans="1:6" ht="15" customHeight="1" x14ac:dyDescent="0.25">
      <c r="C77" s="5"/>
      <c r="D77" s="32"/>
    </row>
    <row r="78" spans="1:6" ht="15" customHeight="1" x14ac:dyDescent="0.25">
      <c r="C78" s="5"/>
      <c r="D78" s="32"/>
    </row>
    <row r="79" spans="1:6" ht="15" customHeight="1" x14ac:dyDescent="0.25">
      <c r="C79" s="5"/>
      <c r="D79" s="32"/>
    </row>
    <row r="80" spans="1:6" ht="15" customHeight="1" x14ac:dyDescent="0.25">
      <c r="C80" s="5"/>
      <c r="D80" s="32"/>
    </row>
    <row r="81" spans="3:6" ht="15" customHeight="1" x14ac:dyDescent="0.25">
      <c r="C81" s="5"/>
      <c r="D81" s="32"/>
      <c r="F81" s="1"/>
    </row>
    <row r="82" spans="3:6" ht="15" customHeight="1" x14ac:dyDescent="0.25">
      <c r="C82" s="5"/>
      <c r="D82" s="32"/>
    </row>
    <row r="83" spans="3:6" ht="15" customHeight="1" x14ac:dyDescent="0.25">
      <c r="C83" s="5"/>
      <c r="D83" s="32"/>
    </row>
    <row r="84" spans="3:6" ht="15" customHeight="1" x14ac:dyDescent="0.25">
      <c r="C84" s="5"/>
      <c r="D84" s="32"/>
    </row>
    <row r="85" spans="3:6" ht="15" customHeight="1" x14ac:dyDescent="0.25">
      <c r="C85" s="5"/>
      <c r="D85" s="32"/>
    </row>
    <row r="86" spans="3:6" ht="15" customHeight="1" x14ac:dyDescent="0.25">
      <c r="C86" s="5"/>
      <c r="D86" s="32"/>
      <c r="F86" s="1"/>
    </row>
    <row r="87" spans="3:6" ht="15" customHeight="1" x14ac:dyDescent="0.25">
      <c r="C87" s="5"/>
      <c r="D87" s="32"/>
    </row>
    <row r="88" spans="3:6" ht="15" customHeight="1" x14ac:dyDescent="0.25">
      <c r="C88" s="5"/>
      <c r="D88" s="32"/>
    </row>
    <row r="89" spans="3:6" ht="15" customHeight="1" x14ac:dyDescent="0.25">
      <c r="C89" s="5"/>
      <c r="D89" s="32"/>
      <c r="F89" s="1"/>
    </row>
    <row r="90" spans="3:6" ht="15" customHeight="1" x14ac:dyDescent="0.25">
      <c r="C90" s="5"/>
      <c r="D90" s="32"/>
    </row>
    <row r="91" spans="3:6" ht="15" customHeight="1" x14ac:dyDescent="0.25">
      <c r="C91" s="5"/>
      <c r="D91" s="32"/>
    </row>
    <row r="92" spans="3:6" ht="15" customHeight="1" x14ac:dyDescent="0.25">
      <c r="C92" s="5"/>
    </row>
    <row r="93" spans="3:6" ht="15" customHeight="1" x14ac:dyDescent="0.25">
      <c r="C93" s="5"/>
    </row>
    <row r="94" spans="3:6" ht="15" customHeight="1" x14ac:dyDescent="0.25">
      <c r="C94" s="5"/>
    </row>
    <row r="95" spans="3:6" ht="15" customHeight="1" x14ac:dyDescent="0.25">
      <c r="C95" s="5"/>
    </row>
    <row r="96" spans="3:6" ht="15" customHeight="1" x14ac:dyDescent="0.25">
      <c r="C96" s="5"/>
    </row>
    <row r="97" spans="3:3" ht="15" customHeight="1" x14ac:dyDescent="0.25">
      <c r="C97" s="5"/>
    </row>
    <row r="98" spans="3:3" ht="15" customHeight="1" x14ac:dyDescent="0.25">
      <c r="C98" s="5"/>
    </row>
    <row r="99" spans="3:3" ht="15" customHeight="1" x14ac:dyDescent="0.25">
      <c r="C99" s="5"/>
    </row>
    <row r="100" spans="3:3" ht="15" customHeight="1" x14ac:dyDescent="0.25">
      <c r="C100" s="5"/>
    </row>
    <row r="101" spans="3:3" ht="15" customHeight="1" x14ac:dyDescent="0.25">
      <c r="C101" s="5"/>
    </row>
    <row r="102" spans="3:3" ht="15" customHeight="1" x14ac:dyDescent="0.25">
      <c r="C102" s="5"/>
    </row>
    <row r="103" spans="3:3" ht="15" customHeight="1" x14ac:dyDescent="0.25">
      <c r="C103" s="5"/>
    </row>
    <row r="104" spans="3:3" ht="15" customHeight="1" x14ac:dyDescent="0.25">
      <c r="C104" s="5"/>
    </row>
    <row r="105" spans="3:3" ht="15" customHeight="1" x14ac:dyDescent="0.25">
      <c r="C105" s="5"/>
    </row>
    <row r="106" spans="3:3" ht="15" customHeight="1" x14ac:dyDescent="0.25">
      <c r="C106" s="5"/>
    </row>
    <row r="107" spans="3:3" ht="15" customHeight="1" x14ac:dyDescent="0.25">
      <c r="C107" s="5"/>
    </row>
    <row r="108" spans="3:3" ht="15" customHeight="1" x14ac:dyDescent="0.25">
      <c r="C108" s="5"/>
    </row>
    <row r="109" spans="3:3" ht="15" customHeight="1" x14ac:dyDescent="0.25">
      <c r="C109" s="5"/>
    </row>
    <row r="110" spans="3:3" ht="15" customHeight="1" x14ac:dyDescent="0.25">
      <c r="C110" s="5"/>
    </row>
    <row r="111" spans="3:3" ht="15" customHeight="1" x14ac:dyDescent="0.25">
      <c r="C111" s="5"/>
    </row>
    <row r="112" spans="3:3" ht="15" customHeight="1" x14ac:dyDescent="0.25">
      <c r="C112" s="5"/>
    </row>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s="5" customFormat="1"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s="5" customFormat="1"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sheetData>
  <customSheetViews>
    <customSheetView guid="{F4AF9A98-2B83-4A46-9D54-4C0DA76D9BC3}" scale="75" showPageBreaks="1" fitToPage="1" printArea="1" hiddenColumns="1">
      <pane xSplit="1" ySplit="4" topLeftCell="B36" activePane="bottomRight" state="frozen"/>
      <selection pane="bottomRight" activeCell="F37" sqref="F37"/>
      <pageMargins left="0.75" right="0.75" top="1" bottom="1" header="0.5" footer="0.5"/>
      <pageSetup paperSize="9" scale="10" orientation="landscape" r:id="rId1"/>
      <headerFooter alignWithMargins="0">
        <oddHeader>&amp;C&amp;"Arial,Bold"&amp;18EQUITABLE LIFE ASSURANCE SOCIETY</oddHeader>
        <oddFooter>&amp;L&amp;F&amp;RPage &amp;P</oddFooter>
      </headerFooter>
    </customSheetView>
    <customSheetView guid="{4E1C5763-2BB5-432D-9FFB-62A7E6066EC5}" scale="75" showPageBreaks="1" fitToPage="1" printArea="1" hiddenColumns="1">
      <pane xSplit="1" ySplit="4" topLeftCell="B35" activePane="bottomRight" state="frozen"/>
      <selection pane="bottomRight" activeCell="D37" sqref="D37"/>
      <pageMargins left="0.75" right="0.75" top="1" bottom="1" header="0.5" footer="0.5"/>
      <pageSetup paperSize="9" scale="10" orientation="landscape" r:id="rId2"/>
      <headerFooter alignWithMargins="0">
        <oddHeader>&amp;C&amp;"Arial,Bold"&amp;18EQUITABLE LIFE ASSURANCE SOCIETY</oddHeader>
        <oddFooter>&amp;L&amp;F&amp;RPage &amp;P</oddFooter>
      </headerFooter>
    </customSheetView>
  </customSheetViews>
  <mergeCells count="18">
    <mergeCell ref="B55:D55"/>
    <mergeCell ref="I3:I4"/>
    <mergeCell ref="J3:J4"/>
    <mergeCell ref="K3:K4"/>
    <mergeCell ref="D3:D4"/>
    <mergeCell ref="E3:E4"/>
    <mergeCell ref="F3:F4"/>
    <mergeCell ref="G3:H3"/>
    <mergeCell ref="R3:R4"/>
    <mergeCell ref="S3:S4"/>
    <mergeCell ref="P3:P4"/>
    <mergeCell ref="Q3:Q4"/>
    <mergeCell ref="A3:A4"/>
    <mergeCell ref="B3:B4"/>
    <mergeCell ref="C3:C4"/>
    <mergeCell ref="L3:M3"/>
    <mergeCell ref="O3:O4"/>
    <mergeCell ref="N3:N4"/>
  </mergeCells>
  <phoneticPr fontId="9" type="noConversion"/>
  <conditionalFormatting sqref="I5">
    <cfRule type="cellIs" dxfId="28" priority="1" stopIfTrue="1" operator="equal">
      <formula>"Green"</formula>
    </cfRule>
    <cfRule type="cellIs" dxfId="27" priority="2" stopIfTrue="1" operator="equal">
      <formula>"Amber"</formula>
    </cfRule>
    <cfRule type="cellIs" dxfId="26" priority="3" stopIfTrue="1" operator="equal">
      <formula>"Red"</formula>
    </cfRule>
  </conditionalFormatting>
  <conditionalFormatting sqref="I26:I37">
    <cfRule type="cellIs" dxfId="25" priority="71" stopIfTrue="1" operator="equal">
      <formula>"Green"</formula>
    </cfRule>
    <cfRule type="cellIs" dxfId="24" priority="72" stopIfTrue="1" operator="equal">
      <formula>"Amber"</formula>
    </cfRule>
    <cfRule type="cellIs" dxfId="23" priority="73" stopIfTrue="1" operator="equal">
      <formula>"Red"</formula>
    </cfRule>
  </conditionalFormatting>
  <conditionalFormatting sqref="I39:I47">
    <cfRule type="cellIs" dxfId="22" priority="8" stopIfTrue="1" operator="equal">
      <formula>"Green"</formula>
    </cfRule>
    <cfRule type="cellIs" dxfId="21" priority="9" stopIfTrue="1" operator="equal">
      <formula>"Amber"</formula>
    </cfRule>
    <cfRule type="cellIs" dxfId="20" priority="10" stopIfTrue="1" operator="equal">
      <formula>"Red"</formula>
    </cfRule>
  </conditionalFormatting>
  <conditionalFormatting sqref="K6:K25 K38 K48:K52">
    <cfRule type="cellIs" dxfId="19" priority="157" stopIfTrue="1" operator="between">
      <formula>0</formula>
      <formula>5</formula>
    </cfRule>
    <cfRule type="cellIs" dxfId="18" priority="158" stopIfTrue="1" operator="between">
      <formula>6</formula>
      <formula>10</formula>
    </cfRule>
    <cfRule type="cellIs" dxfId="17" priority="159" stopIfTrue="1" operator="between">
      <formula>11</formula>
      <formula>16</formula>
    </cfRule>
  </conditionalFormatting>
  <conditionalFormatting sqref="N6 N8:N10">
    <cfRule type="cellIs" dxfId="16" priority="151" stopIfTrue="1" operator="equal">
      <formula>"Green"</formula>
    </cfRule>
    <cfRule type="cellIs" dxfId="15" priority="152" stopIfTrue="1" operator="equal">
      <formula>"Amber"</formula>
    </cfRule>
    <cfRule type="cellIs" dxfId="14" priority="153" stopIfTrue="1" operator="equal">
      <formula>"Red"</formula>
    </cfRule>
  </conditionalFormatting>
  <conditionalFormatting sqref="N13">
    <cfRule type="cellIs" dxfId="13" priority="148" stopIfTrue="1" operator="equal">
      <formula>"Green"</formula>
    </cfRule>
    <cfRule type="cellIs" dxfId="12" priority="149" stopIfTrue="1" operator="equal">
      <formula>"Amber"</formula>
    </cfRule>
    <cfRule type="cellIs" dxfId="11" priority="150" stopIfTrue="1" operator="equal">
      <formula>"Red"</formula>
    </cfRule>
  </conditionalFormatting>
  <conditionalFormatting sqref="N3:S4">
    <cfRule type="cellIs" dxfId="10" priority="119" stopIfTrue="1" operator="equal">
      <formula>"Green"</formula>
    </cfRule>
    <cfRule type="cellIs" dxfId="9" priority="120" stopIfTrue="1" operator="equal">
      <formula>"Amber"</formula>
    </cfRule>
    <cfRule type="cellIs" dxfId="8" priority="121" stopIfTrue="1" operator="equal">
      <formula>"Red"</formula>
    </cfRule>
  </conditionalFormatting>
  <conditionalFormatting sqref="P26:P37">
    <cfRule type="cellIs" dxfId="7" priority="67" operator="equal">
      <formula>"Not Adequate"</formula>
    </cfRule>
    <cfRule type="cellIs" dxfId="6" priority="68" operator="equal">
      <formula>"Needs Improvement"</formula>
    </cfRule>
    <cfRule type="cellIs" dxfId="5" priority="69" operator="equal">
      <formula>"Adequate"</formula>
    </cfRule>
    <cfRule type="cellIs" dxfId="4" priority="70" operator="equal">
      <formula>"Good"</formula>
    </cfRule>
  </conditionalFormatting>
  <conditionalFormatting sqref="P39:P47">
    <cfRule type="cellIs" dxfId="3" priority="4" operator="equal">
      <formula>"Not Adequate"</formula>
    </cfRule>
    <cfRule type="cellIs" dxfId="2" priority="5" operator="equal">
      <formula>"Needs Improvement"</formula>
    </cfRule>
    <cfRule type="cellIs" dxfId="1" priority="6" operator="equal">
      <formula>"Adequate"</formula>
    </cfRule>
    <cfRule type="cellIs" dxfId="0" priority="7" operator="equal">
      <formula>"Good"</formula>
    </cfRule>
  </conditionalFormatting>
  <dataValidations count="129">
    <dataValidation type="list" allowBlank="1" showInputMessage="1" showErrorMessage="1" sqref="C11:C52 C5:C7" xr:uid="{00000000-0002-0000-0100-000000000000}">
      <formula1>INDIRECT(B5)</formula1>
    </dataValidation>
    <dataValidation type="list" allowBlank="1" showInputMessage="1" showErrorMessage="1" sqref="H38 H48:H52" xr:uid="{00000000-0002-0000-0100-000001000000}">
      <formula1>$H$56:$H$59</formula1>
    </dataValidation>
    <dataValidation type="list" allowBlank="1" showInputMessage="1" showErrorMessage="1" sqref="G38 G48:G52" xr:uid="{00000000-0002-0000-0100-000002000000}">
      <formula1>$G$56:$G$60</formula1>
    </dataValidation>
    <dataValidation type="list" allowBlank="1" showInputMessage="1" showErrorMessage="1" sqref="B38 B48:B52" xr:uid="{00000000-0002-0000-0100-000003000000}">
      <formula1>$B$57:$B$66</formula1>
    </dataValidation>
    <dataValidation type="list" allowBlank="1" showInputMessage="1" showErrorMessage="1" sqref="B25" xr:uid="{00000000-0002-0000-0100-000004000000}">
      <formula1>$B$26:$B$40</formula1>
    </dataValidation>
    <dataValidation type="list" allowBlank="1" showInputMessage="1" showErrorMessage="1" sqref="B23" xr:uid="{00000000-0002-0000-0100-000005000000}">
      <formula1>$B$27:$B$54</formula1>
    </dataValidation>
    <dataValidation type="list" allowBlank="1" showInputMessage="1" showErrorMessage="1" sqref="B22" xr:uid="{00000000-0002-0000-0100-000006000000}">
      <formula1>$B$67:$B$76</formula1>
    </dataValidation>
    <dataValidation type="list" allowBlank="1" showInputMessage="1" showErrorMessage="1" sqref="B19" xr:uid="{00000000-0002-0000-0100-000007000000}">
      <formula1>$B$70:$B$79</formula1>
    </dataValidation>
    <dataValidation type="list" allowBlank="1" showInputMessage="1" showErrorMessage="1" sqref="B18" xr:uid="{00000000-0002-0000-0100-000008000000}">
      <formula1>$B$77:$B$86</formula1>
    </dataValidation>
    <dataValidation type="list" allowBlank="1" showInputMessage="1" showErrorMessage="1" sqref="B17" xr:uid="{00000000-0002-0000-0100-000009000000}">
      <formula1>$B$76:$B$85</formula1>
    </dataValidation>
    <dataValidation type="list" allowBlank="1" showInputMessage="1" showErrorMessage="1" sqref="B15:B16" xr:uid="{00000000-0002-0000-0100-00000A000000}">
      <formula1>$B$74:$B$83</formula1>
    </dataValidation>
    <dataValidation type="list" allowBlank="1" showInputMessage="1" showErrorMessage="1" sqref="B14" xr:uid="{00000000-0002-0000-0100-00000B000000}">
      <formula1>$B$75:$B$84</formula1>
    </dataValidation>
    <dataValidation type="list" allowBlank="1" showInputMessage="1" showErrorMessage="1" sqref="B13 B21" xr:uid="{00000000-0002-0000-0100-00000C000000}">
      <formula1>$B$72:$B$81</formula1>
    </dataValidation>
    <dataValidation type="list" allowBlank="1" showInputMessage="1" showErrorMessage="1" sqref="B11" xr:uid="{00000000-0002-0000-0100-00000D000000}">
      <formula1>$B$69:$B$78</formula1>
    </dataValidation>
    <dataValidation type="list" allowBlank="1" showInputMessage="1" showErrorMessage="1" sqref="B7" xr:uid="{00000000-0002-0000-0100-00000E000000}">
      <formula1>$B$65:$B$74</formula1>
    </dataValidation>
    <dataValidation type="list" allowBlank="1" showInputMessage="1" showErrorMessage="1" sqref="B6" xr:uid="{00000000-0002-0000-0100-00000F000000}">
      <formula1>$B$66:$B$75</formula1>
    </dataValidation>
    <dataValidation type="list" allowBlank="1" showInputMessage="1" showErrorMessage="1" sqref="B24 B12 B20" xr:uid="{00000000-0002-0000-0100-000010000000}">
      <formula1>$B$68:$B$77</formula1>
    </dataValidation>
    <dataValidation type="list" allowBlank="1" showInputMessage="1" showErrorMessage="1" sqref="M6 M8:M10 M13:M25" xr:uid="{00000000-0002-0000-0100-000011000000}">
      <formula1>"Static, Increasing in proximity,Reducing in proximity"</formula1>
    </dataValidation>
    <dataValidation type="list" allowBlank="1" showInputMessage="1" showErrorMessage="1" sqref="G25" xr:uid="{00000000-0002-0000-0100-000012000000}">
      <formula1>$G$60:$G$63</formula1>
    </dataValidation>
    <dataValidation type="list" allowBlank="1" showInputMessage="1" showErrorMessage="1" sqref="G18" xr:uid="{00000000-0002-0000-0100-000013000000}">
      <formula1>$G$77:$G$80</formula1>
    </dataValidation>
    <dataValidation type="list" allowBlank="1" showInputMessage="1" showErrorMessage="1" sqref="H17" xr:uid="{00000000-0002-0000-0100-000014000000}">
      <formula1>$H$75:$H$78</formula1>
    </dataValidation>
    <dataValidation type="list" allowBlank="1" showInputMessage="1" showErrorMessage="1" sqref="G17" xr:uid="{00000000-0002-0000-0100-000015000000}">
      <formula1>$G$75:$G$78</formula1>
    </dataValidation>
    <dataValidation type="list" allowBlank="1" showInputMessage="1" showErrorMessage="1" sqref="G15:G16" xr:uid="{00000000-0002-0000-0100-000016000000}">
      <formula1>$G$73:$G$76</formula1>
    </dataValidation>
    <dataValidation type="list" allowBlank="1" showInputMessage="1" showErrorMessage="1" sqref="H15:H16" xr:uid="{00000000-0002-0000-0100-000017000000}">
      <formula1>$H$73:$H$76</formula1>
    </dataValidation>
    <dataValidation type="list" allowBlank="1" showInputMessage="1" showErrorMessage="1" sqref="G14" xr:uid="{00000000-0002-0000-0100-000018000000}">
      <formula1>$G$74:$G$77</formula1>
    </dataValidation>
    <dataValidation type="list" allowBlank="1" showInputMessage="1" showErrorMessage="1" sqref="H14" xr:uid="{00000000-0002-0000-0100-000019000000}">
      <formula1>$H$74:$H$77</formula1>
    </dataValidation>
    <dataValidation type="list" allowBlank="1" showInputMessage="1" showErrorMessage="1" sqref="H13" xr:uid="{00000000-0002-0000-0100-00001A000000}">
      <formula1>$H$72:$H$75</formula1>
    </dataValidation>
    <dataValidation type="list" allowBlank="1" showInputMessage="1" showErrorMessage="1" sqref="G13" xr:uid="{00000000-0002-0000-0100-00001B000000}">
      <formula1>$G$71:$G$75</formula1>
    </dataValidation>
    <dataValidation type="list" allowBlank="1" showInputMessage="1" showErrorMessage="1" sqref="G11" xr:uid="{00000000-0002-0000-0100-00001C000000}">
      <formula1>$G$68:$G$71</formula1>
    </dataValidation>
    <dataValidation type="list" allowBlank="1" showInputMessage="1" showErrorMessage="1" sqref="H11" xr:uid="{00000000-0002-0000-0100-00001D000000}">
      <formula1>$H$68:$H$71</formula1>
    </dataValidation>
    <dataValidation type="list" allowBlank="1" showInputMessage="1" showErrorMessage="1" sqref="H7" xr:uid="{00000000-0002-0000-0100-00001E000000}">
      <formula1>$H$64:$H$67</formula1>
    </dataValidation>
    <dataValidation type="list" allowBlank="1" showInputMessage="1" showErrorMessage="1" sqref="G7" xr:uid="{00000000-0002-0000-0100-00001F000000}">
      <formula1>$G$64:$G$67</formula1>
    </dataValidation>
    <dataValidation type="list" allowBlank="1" showInputMessage="1" showErrorMessage="1" sqref="H6" xr:uid="{00000000-0002-0000-0100-000020000000}">
      <formula1>$H$65:$H$68</formula1>
    </dataValidation>
    <dataValidation type="list" allowBlank="1" showInputMessage="1" showErrorMessage="1" sqref="G6" xr:uid="{00000000-0002-0000-0100-000021000000}">
      <formula1>$G$65:$G$68</formula1>
    </dataValidation>
    <dataValidation type="list" allowBlank="1" showInputMessage="1" showErrorMessage="1" sqref="G12" xr:uid="{00000000-0002-0000-0100-000022000000}">
      <formula1>$G$67:$G$71</formula1>
    </dataValidation>
    <dataValidation type="list" allowBlank="1" showInputMessage="1" showErrorMessage="1" sqref="G19:G24" xr:uid="{00000000-0002-0000-0100-000023000000}">
      <formula1>$G$67:$G$70</formula1>
    </dataValidation>
    <dataValidation type="list" allowBlank="1" showInputMessage="1" showErrorMessage="1" sqref="H12 H24 H20:H22" xr:uid="{00000000-0002-0000-0100-000024000000}">
      <formula1>$H$67:$H$70</formula1>
    </dataValidation>
    <dataValidation allowBlank="1" showErrorMessage="1" sqref="A5:A52" xr:uid="{00000000-0002-0000-0100-000025000000}"/>
    <dataValidation type="list" allowBlank="1" showInputMessage="1" showErrorMessage="1" sqref="L18:L25" xr:uid="{00000000-0002-0000-0100-000026000000}">
      <formula1>"Yes, No"</formula1>
    </dataValidation>
    <dataValidation type="list" allowBlank="1" showInputMessage="1" showErrorMessage="1" sqref="P26:P28 P47" xr:uid="{00000000-0002-0000-0100-000027000000}">
      <formula1>$P$60:$P$63</formula1>
    </dataValidation>
    <dataValidation type="list" allowBlank="1" showInputMessage="1" showErrorMessage="1" sqref="E26:E28" xr:uid="{00000000-0002-0000-0100-000028000000}">
      <formula1>$E$60:$E$63</formula1>
    </dataValidation>
    <dataValidation type="list" allowBlank="1" showInputMessage="1" showErrorMessage="1" sqref="B26:B28" xr:uid="{00000000-0002-0000-0100-000029000000}">
      <formula1>$B$60:$B$69</formula1>
    </dataValidation>
    <dataValidation type="list" allowBlank="1" showInputMessage="1" showErrorMessage="1" sqref="H26:H28 H47" xr:uid="{00000000-0002-0000-0100-00002A000000}">
      <formula1>$H$59:$H$62</formula1>
    </dataValidation>
    <dataValidation type="list" allowBlank="1" showInputMessage="1" showErrorMessage="1" sqref="J26:K28 J47:K47" xr:uid="{00000000-0002-0000-0100-00002B000000}">
      <formula1>$J$59:$J$60</formula1>
    </dataValidation>
    <dataValidation type="list" allowBlank="1" showInputMessage="1" showErrorMessage="1" sqref="G26:G27 G47" xr:uid="{00000000-0002-0000-0100-00002C000000}">
      <formula1>$G$59:$G$62</formula1>
    </dataValidation>
    <dataValidation type="list" allowBlank="1" showInputMessage="1" showErrorMessage="1" sqref="G28" xr:uid="{00000000-0002-0000-0100-00002D000000}">
      <formula1>$G$59:$G$63</formula1>
    </dataValidation>
    <dataValidation type="list" allowBlank="1" showInputMessage="1" showErrorMessage="1" sqref="P29:P31" xr:uid="{00000000-0002-0000-0100-00002E000000}">
      <formula1>$P$58:$P$61</formula1>
    </dataValidation>
    <dataValidation type="list" allowBlank="1" showInputMessage="1" showErrorMessage="1" sqref="E29:E31" xr:uid="{00000000-0002-0000-0100-00002F000000}">
      <formula1>$E$58:$E$61</formula1>
    </dataValidation>
    <dataValidation type="list" allowBlank="1" showInputMessage="1" showErrorMessage="1" sqref="B29:B31" xr:uid="{00000000-0002-0000-0100-000030000000}">
      <formula1>$B$58:$B$67</formula1>
    </dataValidation>
    <dataValidation type="list" allowBlank="1" showInputMessage="1" showErrorMessage="1" sqref="H29:H31" xr:uid="{00000000-0002-0000-0100-000031000000}">
      <formula1>$H$57:$H$60</formula1>
    </dataValidation>
    <dataValidation type="list" allowBlank="1" showInputMessage="1" showErrorMessage="1" sqref="K30:K31 J29:K29" xr:uid="{00000000-0002-0000-0100-000032000000}">
      <formula1>$J$57:$J$58</formula1>
    </dataValidation>
    <dataValidation type="list" allowBlank="1" showInputMessage="1" showErrorMessage="1" sqref="G29:G31" xr:uid="{00000000-0002-0000-0100-000033000000}">
      <formula1>$G$57:$G$60</formula1>
    </dataValidation>
    <dataValidation type="list" allowBlank="1" showInputMessage="1" showErrorMessage="1" sqref="P32 P46" xr:uid="{00000000-0002-0000-0100-000034000000}">
      <formula1>$P$55:$P$58</formula1>
    </dataValidation>
    <dataValidation type="list" allowBlank="1" showInputMessage="1" showErrorMessage="1" sqref="E32" xr:uid="{00000000-0002-0000-0100-000035000000}">
      <formula1>$E$55:$E$58</formula1>
    </dataValidation>
    <dataValidation type="list" allowBlank="1" showInputMessage="1" showErrorMessage="1" sqref="B32" xr:uid="{00000000-0002-0000-0100-000036000000}">
      <formula1>$B$55:$B$64</formula1>
    </dataValidation>
    <dataValidation type="list" allowBlank="1" showInputMessage="1" showErrorMessage="1" sqref="H32 H46" xr:uid="{00000000-0002-0000-0100-000037000000}">
      <formula1>$H$54:$H$57</formula1>
    </dataValidation>
    <dataValidation type="list" allowBlank="1" showInputMessage="1" showErrorMessage="1" sqref="K32 J46:K46" xr:uid="{00000000-0002-0000-0100-000038000000}">
      <formula1>$J$54:$J$55</formula1>
    </dataValidation>
    <dataValidation type="list" allowBlank="1" showInputMessage="1" showErrorMessage="1" sqref="G32 G46" xr:uid="{00000000-0002-0000-0100-000039000000}">
      <formula1>$G$54:$G$57</formula1>
    </dataValidation>
    <dataValidation type="list" allowBlank="1" showInputMessage="1" showErrorMessage="1" sqref="P33" xr:uid="{00000000-0002-0000-0100-00003A000000}">
      <formula1>$P$54:$P$57</formula1>
    </dataValidation>
    <dataValidation type="list" allowBlank="1" showInputMessage="1" showErrorMessage="1" sqref="E33" xr:uid="{00000000-0002-0000-0100-00003B000000}">
      <formula1>$E$54:$E$57</formula1>
    </dataValidation>
    <dataValidation type="list" allowBlank="1" showInputMessage="1" showErrorMessage="1" sqref="B33" xr:uid="{00000000-0002-0000-0100-00003C000000}">
      <formula1>$B$54:$B$63</formula1>
    </dataValidation>
    <dataValidation type="list" allowBlank="1" showInputMessage="1" showErrorMessage="1" sqref="H33" xr:uid="{00000000-0002-0000-0100-00003D000000}">
      <formula1>$H$53:$H$56</formula1>
    </dataValidation>
    <dataValidation type="list" allowBlank="1" showInputMessage="1" showErrorMessage="1" sqref="K33" xr:uid="{00000000-0002-0000-0100-00003E000000}">
      <formula1>$J$53:$J$54</formula1>
    </dataValidation>
    <dataValidation type="list" allowBlank="1" showInputMessage="1" showErrorMessage="1" sqref="G33" xr:uid="{00000000-0002-0000-0100-00003F000000}">
      <formula1>$G$53:$G$56</formula1>
    </dataValidation>
    <dataValidation type="list" allowBlank="1" showInputMessage="1" showErrorMessage="1" sqref="E34" xr:uid="{00000000-0002-0000-0100-000040000000}">
      <formula1>$E$53:$E$57</formula1>
    </dataValidation>
    <dataValidation type="list" allowBlank="1" showInputMessage="1" showErrorMessage="1" sqref="P34" xr:uid="{00000000-0002-0000-0100-000041000000}">
      <formula1>$P$53:$P$56</formula1>
    </dataValidation>
    <dataValidation type="list" allowBlank="1" showInputMessage="1" showErrorMessage="1" sqref="B34" xr:uid="{00000000-0002-0000-0100-000042000000}">
      <formula1>$B$53:$B$62</formula1>
    </dataValidation>
    <dataValidation type="list" allowBlank="1" showInputMessage="1" showErrorMessage="1" sqref="H34" xr:uid="{00000000-0002-0000-0100-000043000000}">
      <formula1>$H$52:$H$55</formula1>
    </dataValidation>
    <dataValidation type="list" allowBlank="1" showInputMessage="1" showErrorMessage="1" sqref="K34" xr:uid="{00000000-0002-0000-0100-000044000000}">
      <formula1>$J$52:$J$53</formula1>
    </dataValidation>
    <dataValidation type="list" allowBlank="1" showInputMessage="1" showErrorMessage="1" sqref="G34" xr:uid="{00000000-0002-0000-0100-000045000000}">
      <formula1>$G$52:$G$55</formula1>
    </dataValidation>
    <dataValidation type="list" allowBlank="1" showInputMessage="1" showErrorMessage="1" sqref="E35:E36" xr:uid="{00000000-0002-0000-0100-000046000000}">
      <formula1>$E$52:$E$58</formula1>
    </dataValidation>
    <dataValidation type="list" allowBlank="1" showInputMessage="1" showErrorMessage="1" sqref="P35:P36" xr:uid="{00000000-0002-0000-0100-000047000000}">
      <formula1>$P$52:$P$55</formula1>
    </dataValidation>
    <dataValidation type="list" allowBlank="1" showInputMessage="1" showErrorMessage="1" sqref="B35:B36" xr:uid="{00000000-0002-0000-0100-000048000000}">
      <formula1>$B$52:$B$61</formula1>
    </dataValidation>
    <dataValidation type="list" allowBlank="1" showInputMessage="1" showErrorMessage="1" sqref="H35:H36" xr:uid="{00000000-0002-0000-0100-000049000000}">
      <formula1>$H$51:$H$54</formula1>
    </dataValidation>
    <dataValidation type="list" allowBlank="1" showInputMessage="1" showErrorMessage="1" sqref="K35:K36" xr:uid="{00000000-0002-0000-0100-00004A000000}">
      <formula1>$J$51:$J$52</formula1>
    </dataValidation>
    <dataValidation type="list" allowBlank="1" showInputMessage="1" showErrorMessage="1" sqref="G35:G36" xr:uid="{00000000-0002-0000-0100-00004B000000}">
      <formula1>$G$51:$G$54</formula1>
    </dataValidation>
    <dataValidation type="list" allowBlank="1" showInputMessage="1" showErrorMessage="1" sqref="E37" xr:uid="{00000000-0002-0000-0100-00004C000000}">
      <formula1>$E$43:$E$56</formula1>
    </dataValidation>
    <dataValidation type="list" allowBlank="1" showInputMessage="1" showErrorMessage="1" sqref="P37" xr:uid="{00000000-0002-0000-0100-00004D000000}">
      <formula1>$P$43:$P$53</formula1>
    </dataValidation>
    <dataValidation type="list" allowBlank="1" showInputMessage="1" showErrorMessage="1" sqref="B37" xr:uid="{00000000-0002-0000-0100-00004E000000}">
      <formula1>$B$43:$B$59</formula1>
    </dataValidation>
    <dataValidation type="list" allowBlank="1" showInputMessage="1" showErrorMessage="1" sqref="H37" xr:uid="{00000000-0002-0000-0100-00004F000000}">
      <formula1>$H$42:$H$52</formula1>
    </dataValidation>
    <dataValidation type="list" allowBlank="1" showInputMessage="1" showErrorMessage="1" sqref="J37:K37" xr:uid="{00000000-0002-0000-0100-000050000000}">
      <formula1>$J$42:$J$43</formula1>
    </dataValidation>
    <dataValidation type="list" allowBlank="1" showInputMessage="1" showErrorMessage="1" sqref="G37" xr:uid="{00000000-0002-0000-0100-000051000000}">
      <formula1>$G$42:$G$53</formula1>
    </dataValidation>
    <dataValidation type="list" allowBlank="1" showInputMessage="1" showErrorMessage="1" sqref="E39" xr:uid="{00000000-0002-0000-0100-000052000000}">
      <formula1>$E$41:$E$54</formula1>
    </dataValidation>
    <dataValidation type="list" allowBlank="1" showInputMessage="1" showErrorMessage="1" sqref="P39" xr:uid="{00000000-0002-0000-0100-000053000000}">
      <formula1>$P$41:$P$51</formula1>
    </dataValidation>
    <dataValidation type="list" allowBlank="1" showInputMessage="1" showErrorMessage="1" sqref="B39" xr:uid="{00000000-0002-0000-0100-000054000000}">
      <formula1>$B$41:$B$57</formula1>
    </dataValidation>
    <dataValidation type="list" allowBlank="1" showInputMessage="1" showErrorMessage="1" sqref="H39" xr:uid="{00000000-0002-0000-0100-000055000000}">
      <formula1>$H$40:$H$43</formula1>
    </dataValidation>
    <dataValidation type="list" allowBlank="1" showInputMessage="1" showErrorMessage="1" sqref="J39:K39" xr:uid="{00000000-0002-0000-0100-000056000000}">
      <formula1>$J$40:$J$41</formula1>
    </dataValidation>
    <dataValidation type="list" allowBlank="1" showInputMessage="1" showErrorMessage="1" sqref="G39" xr:uid="{00000000-0002-0000-0100-000057000000}">
      <formula1>$G$40:$G$43</formula1>
    </dataValidation>
    <dataValidation type="list" allowBlank="1" showInputMessage="1" showErrorMessage="1" sqref="E40" xr:uid="{00000000-0002-0000-0100-000058000000}">
      <formula1>$E$40:$E$53</formula1>
    </dataValidation>
    <dataValidation type="list" allowBlank="1" showInputMessage="1" showErrorMessage="1" sqref="P40" xr:uid="{00000000-0002-0000-0100-000059000000}">
      <formula1>$P$40:$P$43</formula1>
    </dataValidation>
    <dataValidation type="list" allowBlank="1" showInputMessage="1" showErrorMessage="1" sqref="B40" xr:uid="{00000000-0002-0000-0100-00005A000000}">
      <formula1>$B$40:$B$56</formula1>
    </dataValidation>
    <dataValidation type="list" allowBlank="1" showInputMessage="1" showErrorMessage="1" sqref="H40" xr:uid="{00000000-0002-0000-0100-00005B000000}">
      <formula1>$H$39:$H$42</formula1>
    </dataValidation>
    <dataValidation type="list" allowBlank="1" showInputMessage="1" showErrorMessage="1" sqref="J40:K40" xr:uid="{00000000-0002-0000-0100-00005C000000}">
      <formula1>$J$39:$J$40</formula1>
    </dataValidation>
    <dataValidation type="list" allowBlank="1" showInputMessage="1" showErrorMessage="1" sqref="G40" xr:uid="{00000000-0002-0000-0100-00005D000000}">
      <formula1>$G$39:$G$42</formula1>
    </dataValidation>
    <dataValidation type="list" allowBlank="1" showInputMessage="1" showErrorMessage="1" sqref="E41" xr:uid="{00000000-0002-0000-0100-00005E000000}">
      <formula1>$E$39:$E$52</formula1>
    </dataValidation>
    <dataValidation type="list" allowBlank="1" showInputMessage="1" showErrorMessage="1" sqref="P41" xr:uid="{00000000-0002-0000-0100-00005F000000}">
      <formula1>$P$39:$P$42</formula1>
    </dataValidation>
    <dataValidation type="list" allowBlank="1" showInputMessage="1" showErrorMessage="1" sqref="B41" xr:uid="{00000000-0002-0000-0100-000060000000}">
      <formula1>$B$39:$B$55</formula1>
    </dataValidation>
    <dataValidation type="list" allowBlank="1" showInputMessage="1" showErrorMessage="1" sqref="H41" xr:uid="{00000000-0002-0000-0100-000061000000}">
      <formula1>$H$38:$H$41</formula1>
    </dataValidation>
    <dataValidation type="list" allowBlank="1" showInputMessage="1" showErrorMessage="1" sqref="J41:K41" xr:uid="{00000000-0002-0000-0100-000062000000}">
      <formula1>$J$38:$J$39</formula1>
    </dataValidation>
    <dataValidation type="list" allowBlank="1" showInputMessage="1" showErrorMessage="1" sqref="G41" xr:uid="{00000000-0002-0000-0100-000063000000}">
      <formula1>$G$38:$G$41</formula1>
    </dataValidation>
    <dataValidation type="list" allowBlank="1" showInputMessage="1" showErrorMessage="1" sqref="E42" xr:uid="{00000000-0002-0000-0100-000064000000}">
      <formula1>$E$38:$E$51</formula1>
    </dataValidation>
    <dataValidation type="list" allowBlank="1" showInputMessage="1" showErrorMessage="1" sqref="P42:P43" xr:uid="{00000000-0002-0000-0100-000065000000}">
      <formula1>$P$38:$P$41</formula1>
    </dataValidation>
    <dataValidation type="list" allowBlank="1" showInputMessage="1" showErrorMessage="1" sqref="B42" xr:uid="{00000000-0002-0000-0100-000066000000}">
      <formula1>$B$38:$B$54</formula1>
    </dataValidation>
    <dataValidation type="list" allowBlank="1" showInputMessage="1" showErrorMessage="1" sqref="H42:H43" xr:uid="{00000000-0002-0000-0100-000067000000}">
      <formula1>$H$37:$H$40</formula1>
    </dataValidation>
    <dataValidation type="list" allowBlank="1" showInputMessage="1" showErrorMessage="1" sqref="J42:K43" xr:uid="{00000000-0002-0000-0100-000068000000}">
      <formula1>$J$37:$J$38</formula1>
    </dataValidation>
    <dataValidation type="list" allowBlank="1" showInputMessage="1" showErrorMessage="1" sqref="G42:G43" xr:uid="{00000000-0002-0000-0100-000069000000}">
      <formula1>$G$37:$G$40</formula1>
    </dataValidation>
    <dataValidation type="list" allowBlank="1" showInputMessage="1" showErrorMessage="1" sqref="E43" xr:uid="{00000000-0002-0000-0100-00006A000000}">
      <formula1>$E$38:$E$44</formula1>
    </dataValidation>
    <dataValidation type="list" allowBlank="1" showInputMessage="1" showErrorMessage="1" sqref="B43" xr:uid="{00000000-0002-0000-0100-00006B000000}">
      <formula1>$B$38:$B$47</formula1>
    </dataValidation>
    <dataValidation type="list" allowBlank="1" showInputMessage="1" showErrorMessage="1" sqref="E44" xr:uid="{00000000-0002-0000-0100-00006C000000}">
      <formula1>$E$36:$E$42</formula1>
    </dataValidation>
    <dataValidation type="list" allowBlank="1" showInputMessage="1" showErrorMessage="1" sqref="P44" xr:uid="{00000000-0002-0000-0100-00006D000000}">
      <formula1>$P$36:$P$39</formula1>
    </dataValidation>
    <dataValidation type="list" allowBlank="1" showInputMessage="1" showErrorMessage="1" sqref="B44" xr:uid="{00000000-0002-0000-0100-00006E000000}">
      <formula1>$B$36:$B$45</formula1>
    </dataValidation>
    <dataValidation type="list" allowBlank="1" showInputMessage="1" showErrorMessage="1" sqref="H44" xr:uid="{00000000-0002-0000-0100-00006F000000}">
      <formula1>$H$35:$H$38</formula1>
    </dataValidation>
    <dataValidation type="list" allowBlank="1" showInputMessage="1" showErrorMessage="1" sqref="J44:K44" xr:uid="{00000000-0002-0000-0100-000070000000}">
      <formula1>$J$35:$J$36</formula1>
    </dataValidation>
    <dataValidation type="list" allowBlank="1" showInputMessage="1" showErrorMessage="1" sqref="G44" xr:uid="{00000000-0002-0000-0100-000071000000}">
      <formula1>$G$35:$G$38</formula1>
    </dataValidation>
    <dataValidation type="list" allowBlank="1" showInputMessage="1" showErrorMessage="1" sqref="H45" xr:uid="{00000000-0002-0000-0100-000072000000}">
      <formula1>$H$17:$H$46</formula1>
    </dataValidation>
    <dataValidation type="list" allowBlank="1" showInputMessage="1" showErrorMessage="1" sqref="G45" xr:uid="{00000000-0002-0000-0100-000073000000}">
      <formula1>$G$17:$G$46</formula1>
    </dataValidation>
    <dataValidation type="list" allowBlank="1" showInputMessage="1" showErrorMessage="1" sqref="E45" xr:uid="{00000000-0002-0000-0100-000074000000}">
      <formula1>$E$50:$E$56</formula1>
    </dataValidation>
    <dataValidation type="list" allowBlank="1" showInputMessage="1" showErrorMessage="1" sqref="B45" xr:uid="{00000000-0002-0000-0100-000075000000}">
      <formula1>$B$50:$B$58</formula1>
    </dataValidation>
    <dataValidation type="list" allowBlank="1" showInputMessage="1" showErrorMessage="1" sqref="P45" xr:uid="{00000000-0002-0000-0100-000076000000}">
      <formula1>$P$50:$P$53</formula1>
    </dataValidation>
    <dataValidation type="list" allowBlank="1" showInputMessage="1" showErrorMessage="1" sqref="J45:K45" xr:uid="{00000000-0002-0000-0100-000077000000}">
      <formula1>$J$49:$J$50</formula1>
    </dataValidation>
    <dataValidation type="list" allowBlank="1" showInputMessage="1" showErrorMessage="1" sqref="E46" xr:uid="{00000000-0002-0000-0100-000078000000}">
      <formula1>$E$55:$E$63</formula1>
    </dataValidation>
    <dataValidation type="list" allowBlank="1" showInputMessage="1" showErrorMessage="1" sqref="B46" xr:uid="{00000000-0002-0000-0100-000079000000}">
      <formula1>$B$55:$B$63</formula1>
    </dataValidation>
    <dataValidation type="list" allowBlank="1" showInputMessage="1" showErrorMessage="1" sqref="B47" xr:uid="{00000000-0002-0000-0100-00007A000000}">
      <formula1>$B$60:$B$68</formula1>
    </dataValidation>
    <dataValidation type="list" allowBlank="1" showInputMessage="1" showErrorMessage="1" sqref="E47" xr:uid="{00000000-0002-0000-0100-00007B000000}">
      <formula1>$E$60:$E$68</formula1>
    </dataValidation>
    <dataValidation type="list" allowBlank="1" showInputMessage="1" showErrorMessage="1" sqref="B5" xr:uid="{D856F87F-867E-42A9-AB8E-649E8E337C1B}">
      <formula1>$B$63:$B$71</formula1>
    </dataValidation>
    <dataValidation type="list" allowBlank="1" showInputMessage="1" showErrorMessage="1" sqref="H5" xr:uid="{34BA0201-CE15-440A-8BC6-205227864E66}">
      <formula1>$H$62:$H$65</formula1>
    </dataValidation>
    <dataValidation type="list" allowBlank="1" showInputMessage="1" showErrorMessage="1" sqref="G5" xr:uid="{B959D0CC-0832-408A-9309-05232AAE5654}">
      <formula1>$G$62:$G$65</formula1>
    </dataValidation>
    <dataValidation type="list" allowBlank="1" showInputMessage="1" showErrorMessage="1" sqref="J5:K5" xr:uid="{86324805-12DE-4A3F-B78C-B7D245B2E2CB}">
      <formula1>$J$62:$J$63</formula1>
    </dataValidation>
    <dataValidation type="list" allowBlank="1" showInputMessage="1" showErrorMessage="1" sqref="E5" xr:uid="{D780242D-BA35-4B89-96F6-9D737EB5CCF9}">
      <formula1>$E$63:$E$71</formula1>
    </dataValidation>
  </dataValidations>
  <pageMargins left="0.75" right="0.75" top="1" bottom="1" header="0.5" footer="0.5"/>
  <pageSetup paperSize="9" scale="10" orientation="landscape" r:id="rId3"/>
  <headerFooter alignWithMargins="0">
    <oddHeader>&amp;C&amp;"Arial,Bold"&amp;18EQUITABLE LIFE ASSURANCE SOCIETY</oddHeader>
    <oddFooter>&amp;L&amp;F&amp;RPage &amp;P</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41"/>
  <sheetViews>
    <sheetView showGridLines="0" topLeftCell="A5" zoomScale="86" zoomScaleNormal="86" workbookViewId="0">
      <selection activeCell="G9" sqref="G9:H10"/>
    </sheetView>
  </sheetViews>
  <sheetFormatPr defaultColWidth="9.109375" defaultRowHeight="13.2" x14ac:dyDescent="0.25"/>
  <cols>
    <col min="1" max="1" width="3.44140625" style="8" customWidth="1"/>
    <col min="2" max="2" width="18" style="8" customWidth="1"/>
    <col min="3" max="3" width="16.33203125" style="8" customWidth="1"/>
    <col min="4" max="4" width="8.44140625" style="8" customWidth="1"/>
    <col min="5" max="5" width="2.44140625" style="8" customWidth="1"/>
    <col min="6" max="6" width="15.33203125" style="8" customWidth="1"/>
    <col min="7" max="16" width="16.6640625" style="8" customWidth="1"/>
    <col min="17" max="17" width="6" style="8" customWidth="1"/>
    <col min="18" max="18" width="15.6640625" style="8" customWidth="1"/>
    <col min="19" max="19" width="28.88671875" style="8" customWidth="1"/>
    <col min="20" max="20" width="14.109375" style="8" customWidth="1"/>
    <col min="21" max="16384" width="9.109375" style="8"/>
  </cols>
  <sheetData>
    <row r="1" spans="2:20" ht="24.6" x14ac:dyDescent="0.4">
      <c r="K1" s="174" t="s">
        <v>9</v>
      </c>
    </row>
    <row r="2" spans="2:20" ht="17.399999999999999" x14ac:dyDescent="0.3">
      <c r="B2" s="37" t="s">
        <v>10</v>
      </c>
      <c r="C2" s="14"/>
      <c r="D2" s="14"/>
      <c r="E2" s="15"/>
      <c r="R2" s="37" t="s">
        <v>11</v>
      </c>
    </row>
    <row r="4" spans="2:20" ht="15" x14ac:dyDescent="0.25">
      <c r="B4" s="34" t="s">
        <v>72</v>
      </c>
      <c r="R4" s="34" t="s">
        <v>12</v>
      </c>
    </row>
    <row r="5" spans="2:20" ht="13.8" thickBot="1" x14ac:dyDescent="0.3"/>
    <row r="6" spans="2:20" s="53" customFormat="1" ht="21" customHeight="1" x14ac:dyDescent="0.2">
      <c r="B6" s="333" t="s">
        <v>13</v>
      </c>
      <c r="C6" s="334"/>
      <c r="D6" s="334"/>
      <c r="E6" s="334"/>
      <c r="F6" s="334"/>
      <c r="G6" s="334"/>
      <c r="H6" s="334"/>
      <c r="I6" s="334"/>
      <c r="J6" s="334"/>
      <c r="K6" s="334"/>
      <c r="L6" s="334"/>
      <c r="M6" s="334"/>
      <c r="N6" s="334"/>
      <c r="O6" s="335"/>
      <c r="P6" s="336"/>
      <c r="R6" s="318" t="s">
        <v>11</v>
      </c>
      <c r="S6" s="319"/>
      <c r="T6" s="320"/>
    </row>
    <row r="7" spans="2:20" s="53" customFormat="1" ht="22.5" customHeight="1" x14ac:dyDescent="0.2">
      <c r="B7" s="337" t="s">
        <v>14</v>
      </c>
      <c r="C7" s="321" t="s">
        <v>15</v>
      </c>
      <c r="D7" s="321"/>
      <c r="E7" s="322"/>
      <c r="F7" s="322"/>
      <c r="G7" s="322"/>
      <c r="H7" s="322"/>
      <c r="I7" s="322"/>
      <c r="J7" s="322"/>
      <c r="K7" s="322"/>
      <c r="L7" s="322"/>
      <c r="M7" s="322"/>
      <c r="N7" s="322"/>
      <c r="O7" s="323"/>
      <c r="P7" s="324"/>
      <c r="R7" s="325" t="s">
        <v>14</v>
      </c>
      <c r="S7" s="327" t="s">
        <v>16</v>
      </c>
      <c r="T7" s="328"/>
    </row>
    <row r="8" spans="2:20" s="53" customFormat="1" ht="30" customHeight="1" thickBot="1" x14ac:dyDescent="0.25">
      <c r="B8" s="338"/>
      <c r="C8" s="339" t="s">
        <v>17</v>
      </c>
      <c r="D8" s="340"/>
      <c r="E8" s="341"/>
      <c r="F8" s="342"/>
      <c r="G8" s="339" t="s">
        <v>18</v>
      </c>
      <c r="H8" s="342"/>
      <c r="I8" s="339" t="s">
        <v>6</v>
      </c>
      <c r="J8" s="342"/>
      <c r="K8" s="343" t="s">
        <v>79</v>
      </c>
      <c r="L8" s="344"/>
      <c r="M8" s="331" t="s">
        <v>19</v>
      </c>
      <c r="N8" s="345"/>
      <c r="O8" s="331" t="s">
        <v>139</v>
      </c>
      <c r="P8" s="332"/>
      <c r="R8" s="326"/>
      <c r="S8" s="329"/>
      <c r="T8" s="330"/>
    </row>
    <row r="9" spans="2:20" s="53" customFormat="1" ht="54.9" customHeight="1" x14ac:dyDescent="0.25">
      <c r="B9" s="247" t="s">
        <v>4</v>
      </c>
      <c r="C9" s="236" t="s">
        <v>73</v>
      </c>
      <c r="D9" s="237"/>
      <c r="E9" s="238"/>
      <c r="F9" s="47"/>
      <c r="G9" s="242" t="s">
        <v>82</v>
      </c>
      <c r="H9" s="243"/>
      <c r="I9" s="246" t="s">
        <v>83</v>
      </c>
      <c r="J9" s="243"/>
      <c r="K9" s="246" t="s">
        <v>198</v>
      </c>
      <c r="L9" s="255"/>
      <c r="M9" s="258" t="s">
        <v>20</v>
      </c>
      <c r="N9" s="258"/>
      <c r="O9" s="258" t="s">
        <v>77</v>
      </c>
      <c r="P9" s="349"/>
      <c r="Q9" s="34"/>
      <c r="R9" s="287" t="s">
        <v>38</v>
      </c>
      <c r="S9" s="289" t="s">
        <v>21</v>
      </c>
      <c r="T9" s="290"/>
    </row>
    <row r="10" spans="2:20" s="53" customFormat="1" ht="54.9" customHeight="1" thickBot="1" x14ac:dyDescent="0.3">
      <c r="B10" s="248"/>
      <c r="C10" s="239" t="s">
        <v>74</v>
      </c>
      <c r="D10" s="240"/>
      <c r="E10" s="241"/>
      <c r="F10" s="38"/>
      <c r="G10" s="244"/>
      <c r="H10" s="245"/>
      <c r="I10" s="244"/>
      <c r="J10" s="245"/>
      <c r="K10" s="256"/>
      <c r="L10" s="257"/>
      <c r="M10" s="250"/>
      <c r="N10" s="250"/>
      <c r="O10" s="250"/>
      <c r="P10" s="286"/>
      <c r="Q10" s="34"/>
      <c r="R10" s="348"/>
      <c r="S10" s="346"/>
      <c r="T10" s="347"/>
    </row>
    <row r="11" spans="2:20" s="53" customFormat="1" ht="54.9" customHeight="1" x14ac:dyDescent="0.25">
      <c r="B11" s="259" t="s">
        <v>38</v>
      </c>
      <c r="C11" s="236" t="s">
        <v>73</v>
      </c>
      <c r="D11" s="237"/>
      <c r="E11" s="238"/>
      <c r="F11" s="48"/>
      <c r="G11" s="260" t="s">
        <v>22</v>
      </c>
      <c r="H11" s="252"/>
      <c r="I11" s="251" t="s">
        <v>23</v>
      </c>
      <c r="J11" s="252"/>
      <c r="K11" s="251" t="s">
        <v>136</v>
      </c>
      <c r="L11" s="252"/>
      <c r="M11" s="249" t="s">
        <v>24</v>
      </c>
      <c r="N11" s="249"/>
      <c r="O11" s="249" t="s">
        <v>78</v>
      </c>
      <c r="P11" s="285"/>
      <c r="Q11" s="34"/>
      <c r="R11" s="287" t="s">
        <v>40</v>
      </c>
      <c r="S11" s="289" t="s">
        <v>25</v>
      </c>
      <c r="T11" s="290"/>
    </row>
    <row r="12" spans="2:20" s="53" customFormat="1" ht="54.9" customHeight="1" thickBot="1" x14ac:dyDescent="0.3">
      <c r="B12" s="248"/>
      <c r="C12" s="239" t="s">
        <v>74</v>
      </c>
      <c r="D12" s="240"/>
      <c r="E12" s="241"/>
      <c r="F12" s="38"/>
      <c r="G12" s="253"/>
      <c r="H12" s="254"/>
      <c r="I12" s="253"/>
      <c r="J12" s="254"/>
      <c r="K12" s="253"/>
      <c r="L12" s="254"/>
      <c r="M12" s="250"/>
      <c r="N12" s="250"/>
      <c r="O12" s="250"/>
      <c r="P12" s="286"/>
      <c r="Q12" s="34"/>
      <c r="R12" s="348"/>
      <c r="S12" s="346"/>
      <c r="T12" s="347"/>
    </row>
    <row r="13" spans="2:20" s="53" customFormat="1" ht="54.9" customHeight="1" x14ac:dyDescent="0.25">
      <c r="B13" s="259" t="s">
        <v>40</v>
      </c>
      <c r="C13" s="236" t="s">
        <v>73</v>
      </c>
      <c r="D13" s="237"/>
      <c r="E13" s="238"/>
      <c r="F13" s="48"/>
      <c r="G13" s="260" t="s">
        <v>26</v>
      </c>
      <c r="H13" s="261"/>
      <c r="I13" s="251" t="s">
        <v>84</v>
      </c>
      <c r="J13" s="261"/>
      <c r="K13" s="251" t="s">
        <v>137</v>
      </c>
      <c r="L13" s="261"/>
      <c r="M13" s="249" t="s">
        <v>27</v>
      </c>
      <c r="N13" s="249"/>
      <c r="O13" s="249" t="s">
        <v>80</v>
      </c>
      <c r="P13" s="285"/>
      <c r="Q13" s="34"/>
      <c r="R13" s="287" t="s">
        <v>42</v>
      </c>
      <c r="S13" s="289" t="s">
        <v>28</v>
      </c>
      <c r="T13" s="290"/>
    </row>
    <row r="14" spans="2:20" s="53" customFormat="1" ht="54.9" customHeight="1" thickBot="1" x14ac:dyDescent="0.3">
      <c r="B14" s="248"/>
      <c r="C14" s="239" t="s">
        <v>74</v>
      </c>
      <c r="D14" s="240"/>
      <c r="E14" s="241"/>
      <c r="F14" s="38"/>
      <c r="G14" s="262"/>
      <c r="H14" s="263"/>
      <c r="I14" s="262"/>
      <c r="J14" s="263"/>
      <c r="K14" s="262"/>
      <c r="L14" s="263"/>
      <c r="M14" s="250"/>
      <c r="N14" s="250"/>
      <c r="O14" s="250"/>
      <c r="P14" s="286"/>
      <c r="Q14" s="34"/>
      <c r="R14" s="348"/>
      <c r="S14" s="346"/>
      <c r="T14" s="347"/>
    </row>
    <row r="15" spans="2:20" s="53" customFormat="1" ht="54.9" customHeight="1" x14ac:dyDescent="0.25">
      <c r="B15" s="259" t="s">
        <v>42</v>
      </c>
      <c r="C15" s="236" t="s">
        <v>73</v>
      </c>
      <c r="D15" s="237"/>
      <c r="E15" s="238"/>
      <c r="F15" s="48"/>
      <c r="G15" s="260" t="s">
        <v>29</v>
      </c>
      <c r="H15" s="252"/>
      <c r="I15" s="251" t="s">
        <v>30</v>
      </c>
      <c r="J15" s="252"/>
      <c r="K15" s="251" t="s">
        <v>138</v>
      </c>
      <c r="L15" s="252"/>
      <c r="M15" s="249" t="s">
        <v>31</v>
      </c>
      <c r="N15" s="249"/>
      <c r="O15" s="249" t="s">
        <v>81</v>
      </c>
      <c r="P15" s="285"/>
      <c r="Q15" s="34"/>
      <c r="R15" s="287" t="s">
        <v>41</v>
      </c>
      <c r="S15" s="289" t="s">
        <v>32</v>
      </c>
      <c r="T15" s="290"/>
    </row>
    <row r="16" spans="2:20" s="53" customFormat="1" ht="54.9" customHeight="1" thickBot="1" x14ac:dyDescent="0.3">
      <c r="B16" s="248"/>
      <c r="C16" s="239" t="s">
        <v>74</v>
      </c>
      <c r="D16" s="240"/>
      <c r="E16" s="241"/>
      <c r="F16" s="38"/>
      <c r="G16" s="253"/>
      <c r="H16" s="254"/>
      <c r="I16" s="253"/>
      <c r="J16" s="254"/>
      <c r="K16" s="253"/>
      <c r="L16" s="254"/>
      <c r="M16" s="250"/>
      <c r="N16" s="250"/>
      <c r="O16" s="250"/>
      <c r="P16" s="286"/>
      <c r="Q16" s="34"/>
      <c r="R16" s="288"/>
      <c r="S16" s="291"/>
      <c r="T16" s="292"/>
    </row>
    <row r="17" spans="2:20" s="53" customFormat="1" x14ac:dyDescent="0.2">
      <c r="B17" s="16"/>
      <c r="C17" s="17"/>
      <c r="D17" s="17"/>
      <c r="E17" s="17"/>
      <c r="F17" s="17"/>
      <c r="G17" s="18"/>
      <c r="H17" s="18"/>
      <c r="I17" s="18"/>
      <c r="J17" s="18"/>
      <c r="K17" s="18"/>
      <c r="L17" s="18"/>
      <c r="M17" s="19"/>
      <c r="N17" s="19"/>
      <c r="O17" s="19"/>
      <c r="P17" s="19"/>
      <c r="R17" s="20"/>
      <c r="S17" s="21"/>
      <c r="T17" s="22"/>
    </row>
    <row r="18" spans="2:20" s="53" customFormat="1" ht="15" x14ac:dyDescent="0.25">
      <c r="B18" s="16"/>
      <c r="C18" s="236" t="s">
        <v>73</v>
      </c>
      <c r="D18" s="237"/>
      <c r="E18" s="238"/>
      <c r="F18" s="49"/>
      <c r="G18" s="34"/>
      <c r="H18" s="34"/>
      <c r="I18" s="34"/>
      <c r="J18" s="34"/>
      <c r="K18" s="34"/>
      <c r="L18" s="34"/>
      <c r="M18" s="39"/>
      <c r="N18" s="39"/>
      <c r="O18" s="39"/>
      <c r="P18" s="39"/>
      <c r="Q18" s="40"/>
      <c r="R18" s="41"/>
      <c r="S18" s="21"/>
      <c r="T18" s="22"/>
    </row>
    <row r="19" spans="2:20" s="53" customFormat="1" ht="15.6" thickBot="1" x14ac:dyDescent="0.3">
      <c r="B19" s="16"/>
      <c r="C19" s="239" t="s">
        <v>74</v>
      </c>
      <c r="D19" s="240"/>
      <c r="E19" s="241"/>
      <c r="F19" s="49"/>
      <c r="G19" s="34"/>
      <c r="H19" s="34"/>
      <c r="I19" s="34"/>
      <c r="J19" s="34"/>
      <c r="K19" s="34"/>
      <c r="L19" s="34"/>
      <c r="M19" s="39"/>
      <c r="N19" s="39"/>
      <c r="O19" s="39"/>
      <c r="P19" s="39"/>
      <c r="Q19" s="40"/>
      <c r="R19" s="41"/>
      <c r="S19" s="21"/>
      <c r="T19" s="22"/>
    </row>
    <row r="20" spans="2:20" ht="13.8" x14ac:dyDescent="0.25">
      <c r="F20" s="42"/>
    </row>
    <row r="21" spans="2:20" ht="17.399999999999999" x14ac:dyDescent="0.3">
      <c r="C21" s="14"/>
      <c r="D21" s="14"/>
      <c r="E21" s="37" t="s">
        <v>33</v>
      </c>
      <c r="L21" s="37" t="s">
        <v>34</v>
      </c>
    </row>
    <row r="22" spans="2:20" ht="16.2" thickBot="1" x14ac:dyDescent="0.35">
      <c r="B22" s="14"/>
      <c r="C22" s="14"/>
      <c r="D22" s="14"/>
    </row>
    <row r="23" spans="2:20" ht="20.100000000000001" customHeight="1" x14ac:dyDescent="0.25">
      <c r="E23" s="296" t="s">
        <v>54</v>
      </c>
      <c r="F23" s="296"/>
      <c r="G23" s="294"/>
      <c r="H23" s="297"/>
      <c r="I23" s="283"/>
      <c r="J23" s="283"/>
      <c r="K23" s="10"/>
      <c r="L23" s="299" t="s">
        <v>35</v>
      </c>
      <c r="M23" s="300"/>
      <c r="N23" s="307" t="s">
        <v>36</v>
      </c>
      <c r="O23" s="308"/>
      <c r="P23" s="308"/>
      <c r="Q23" s="309"/>
      <c r="R23" s="309"/>
      <c r="S23" s="309"/>
      <c r="T23" s="310"/>
    </row>
    <row r="24" spans="2:20" ht="20.100000000000001" customHeight="1" x14ac:dyDescent="0.25">
      <c r="E24" s="296"/>
      <c r="F24" s="296"/>
      <c r="G24" s="295"/>
      <c r="H24" s="298"/>
      <c r="I24" s="284"/>
      <c r="J24" s="284"/>
      <c r="K24" s="23"/>
      <c r="L24" s="301"/>
      <c r="M24" s="302"/>
      <c r="N24" s="278" t="s">
        <v>75</v>
      </c>
      <c r="O24" s="278"/>
      <c r="P24" s="278"/>
      <c r="Q24" s="278"/>
      <c r="R24" s="278"/>
      <c r="S24" s="278"/>
      <c r="T24" s="279"/>
    </row>
    <row r="25" spans="2:20" ht="20.100000000000001" customHeight="1" x14ac:dyDescent="0.25">
      <c r="E25" s="296"/>
      <c r="F25" s="296"/>
      <c r="G25" s="295"/>
      <c r="H25" s="298"/>
      <c r="I25" s="284"/>
      <c r="J25" s="284"/>
      <c r="K25" s="23"/>
      <c r="L25" s="303"/>
      <c r="M25" s="304"/>
      <c r="N25" s="278"/>
      <c r="O25" s="278"/>
      <c r="P25" s="278"/>
      <c r="Q25" s="278"/>
      <c r="R25" s="278"/>
      <c r="S25" s="278"/>
      <c r="T25" s="279"/>
    </row>
    <row r="26" spans="2:20" ht="20.100000000000001" customHeight="1" x14ac:dyDescent="0.25">
      <c r="E26" s="296" t="s">
        <v>38</v>
      </c>
      <c r="F26" s="296"/>
      <c r="G26" s="294"/>
      <c r="H26" s="297"/>
      <c r="I26" s="297"/>
      <c r="J26" s="283"/>
      <c r="K26" s="10"/>
      <c r="L26" s="303"/>
      <c r="M26" s="304"/>
      <c r="N26" s="280"/>
      <c r="O26" s="280"/>
      <c r="P26" s="280"/>
      <c r="Q26" s="280"/>
      <c r="R26" s="280"/>
      <c r="S26" s="280"/>
      <c r="T26" s="279"/>
    </row>
    <row r="27" spans="2:20" ht="20.100000000000001" customHeight="1" x14ac:dyDescent="0.25">
      <c r="E27" s="296"/>
      <c r="F27" s="296"/>
      <c r="G27" s="295"/>
      <c r="H27" s="298"/>
      <c r="I27" s="298"/>
      <c r="J27" s="284"/>
      <c r="K27" s="23"/>
      <c r="L27" s="305"/>
      <c r="M27" s="306"/>
      <c r="N27" s="280"/>
      <c r="O27" s="280"/>
      <c r="P27" s="280"/>
      <c r="Q27" s="280"/>
      <c r="R27" s="280"/>
      <c r="S27" s="280"/>
      <c r="T27" s="279"/>
    </row>
    <row r="28" spans="2:20" ht="20.100000000000001" customHeight="1" x14ac:dyDescent="0.25">
      <c r="C28" s="314" t="s">
        <v>37</v>
      </c>
      <c r="D28" s="316"/>
      <c r="E28" s="296"/>
      <c r="F28" s="296"/>
      <c r="G28" s="295"/>
      <c r="H28" s="298"/>
      <c r="I28" s="298"/>
      <c r="J28" s="284"/>
      <c r="K28" s="23"/>
      <c r="L28" s="311"/>
      <c r="M28" s="312"/>
      <c r="N28" s="278" t="s">
        <v>86</v>
      </c>
      <c r="O28" s="278"/>
      <c r="P28" s="278"/>
      <c r="Q28" s="278"/>
      <c r="R28" s="278"/>
      <c r="S28" s="278"/>
      <c r="T28" s="279"/>
    </row>
    <row r="29" spans="2:20" ht="20.100000000000001" customHeight="1" x14ac:dyDescent="0.25">
      <c r="C29" s="315"/>
      <c r="D29" s="317"/>
      <c r="E29" s="296" t="s">
        <v>40</v>
      </c>
      <c r="F29" s="296"/>
      <c r="G29" s="294"/>
      <c r="H29" s="294"/>
      <c r="I29" s="297"/>
      <c r="J29" s="297"/>
      <c r="K29" s="10"/>
      <c r="L29" s="313"/>
      <c r="M29" s="312"/>
      <c r="N29" s="278"/>
      <c r="O29" s="278"/>
      <c r="P29" s="278"/>
      <c r="Q29" s="278"/>
      <c r="R29" s="278"/>
      <c r="S29" s="278"/>
      <c r="T29" s="279"/>
    </row>
    <row r="30" spans="2:20" ht="20.100000000000001" customHeight="1" x14ac:dyDescent="0.25">
      <c r="C30" s="315"/>
      <c r="D30" s="317"/>
      <c r="E30" s="296"/>
      <c r="F30" s="296"/>
      <c r="G30" s="295"/>
      <c r="H30" s="295"/>
      <c r="I30" s="298"/>
      <c r="J30" s="298"/>
      <c r="K30" s="23"/>
      <c r="L30" s="313"/>
      <c r="M30" s="312"/>
      <c r="N30" s="280"/>
      <c r="O30" s="280"/>
      <c r="P30" s="280"/>
      <c r="Q30" s="280"/>
      <c r="R30" s="280"/>
      <c r="S30" s="280"/>
      <c r="T30" s="279"/>
    </row>
    <row r="31" spans="2:20" ht="20.100000000000001" customHeight="1" x14ac:dyDescent="0.25">
      <c r="C31" s="315"/>
      <c r="D31" s="317"/>
      <c r="E31" s="296"/>
      <c r="F31" s="296"/>
      <c r="G31" s="295"/>
      <c r="H31" s="295"/>
      <c r="I31" s="298"/>
      <c r="J31" s="298"/>
      <c r="K31" s="23"/>
      <c r="L31" s="313"/>
      <c r="M31" s="312"/>
      <c r="N31" s="280"/>
      <c r="O31" s="280"/>
      <c r="P31" s="280"/>
      <c r="Q31" s="280"/>
      <c r="R31" s="280"/>
      <c r="S31" s="280"/>
      <c r="T31" s="279"/>
    </row>
    <row r="32" spans="2:20" ht="20.100000000000001" customHeight="1" x14ac:dyDescent="0.25">
      <c r="E32" s="296" t="s">
        <v>42</v>
      </c>
      <c r="F32" s="296"/>
      <c r="G32" s="294"/>
      <c r="H32" s="294"/>
      <c r="I32" s="294"/>
      <c r="J32" s="294"/>
      <c r="K32" s="10"/>
      <c r="L32" s="264"/>
      <c r="M32" s="265"/>
      <c r="N32" s="278" t="s">
        <v>140</v>
      </c>
      <c r="O32" s="278"/>
      <c r="P32" s="278"/>
      <c r="Q32" s="278"/>
      <c r="R32" s="278"/>
      <c r="S32" s="278"/>
      <c r="T32" s="279"/>
    </row>
    <row r="33" spans="5:20" ht="20.100000000000001" customHeight="1" x14ac:dyDescent="0.25">
      <c r="E33" s="296"/>
      <c r="F33" s="296"/>
      <c r="G33" s="295"/>
      <c r="H33" s="295"/>
      <c r="I33" s="295"/>
      <c r="J33" s="295"/>
      <c r="K33" s="23"/>
      <c r="L33" s="266"/>
      <c r="M33" s="265"/>
      <c r="N33" s="278"/>
      <c r="O33" s="278"/>
      <c r="P33" s="278"/>
      <c r="Q33" s="278"/>
      <c r="R33" s="278"/>
      <c r="S33" s="278"/>
      <c r="T33" s="279"/>
    </row>
    <row r="34" spans="5:20" ht="20.100000000000001" customHeight="1" x14ac:dyDescent="0.25">
      <c r="E34" s="296"/>
      <c r="F34" s="296"/>
      <c r="G34" s="295"/>
      <c r="H34" s="295"/>
      <c r="I34" s="295"/>
      <c r="J34" s="295"/>
      <c r="K34" s="23"/>
      <c r="L34" s="266"/>
      <c r="M34" s="265"/>
      <c r="N34" s="280"/>
      <c r="O34" s="280"/>
      <c r="P34" s="280"/>
      <c r="Q34" s="280"/>
      <c r="R34" s="280"/>
      <c r="S34" s="280"/>
      <c r="T34" s="279"/>
    </row>
    <row r="35" spans="5:20" ht="20.100000000000001" customHeight="1" thickBot="1" x14ac:dyDescent="0.3">
      <c r="E35" s="293"/>
      <c r="F35" s="293"/>
      <c r="G35" s="269" t="s">
        <v>41</v>
      </c>
      <c r="H35" s="269" t="s">
        <v>42</v>
      </c>
      <c r="I35" s="269" t="s">
        <v>40</v>
      </c>
      <c r="J35" s="269" t="s">
        <v>38</v>
      </c>
      <c r="K35" s="54"/>
      <c r="L35" s="267"/>
      <c r="M35" s="268"/>
      <c r="N35" s="281"/>
      <c r="O35" s="281"/>
      <c r="P35" s="281"/>
      <c r="Q35" s="281"/>
      <c r="R35" s="281"/>
      <c r="S35" s="281"/>
      <c r="T35" s="282"/>
    </row>
    <row r="36" spans="5:20" ht="13.8" x14ac:dyDescent="0.25">
      <c r="E36" s="293"/>
      <c r="F36" s="293"/>
      <c r="G36" s="269"/>
      <c r="H36" s="269"/>
      <c r="I36" s="269"/>
      <c r="J36" s="269"/>
      <c r="K36" s="54"/>
      <c r="L36" s="42"/>
      <c r="M36" s="42"/>
      <c r="N36" s="42"/>
      <c r="O36" s="42"/>
      <c r="P36" s="42"/>
      <c r="Q36" s="40"/>
      <c r="R36" s="40"/>
      <c r="S36" s="40"/>
      <c r="T36" s="40"/>
    </row>
    <row r="37" spans="5:20" ht="13.8" x14ac:dyDescent="0.25">
      <c r="E37" s="293"/>
      <c r="F37" s="293"/>
      <c r="G37" s="269"/>
      <c r="H37" s="269"/>
      <c r="I37" s="269"/>
      <c r="J37" s="269"/>
      <c r="K37" s="54"/>
      <c r="L37" s="42"/>
      <c r="M37" s="42"/>
      <c r="N37" s="42"/>
      <c r="O37" s="42"/>
      <c r="P37" s="42"/>
      <c r="Q37" s="40"/>
      <c r="R37" s="40"/>
      <c r="S37" s="40"/>
      <c r="T37" s="40"/>
    </row>
    <row r="38" spans="5:20" ht="15" x14ac:dyDescent="0.25">
      <c r="G38" s="34"/>
      <c r="H38" s="34"/>
      <c r="I38" s="34"/>
      <c r="J38" s="34"/>
      <c r="L38" s="270" t="s">
        <v>76</v>
      </c>
      <c r="M38" s="271"/>
      <c r="N38" s="271"/>
      <c r="O38" s="271"/>
      <c r="P38" s="271"/>
      <c r="Q38" s="271"/>
      <c r="R38" s="271"/>
      <c r="S38" s="272"/>
      <c r="T38" s="40"/>
    </row>
    <row r="39" spans="5:20" ht="15.6" x14ac:dyDescent="0.3">
      <c r="G39" s="34"/>
      <c r="H39" s="14"/>
      <c r="I39" s="34"/>
      <c r="J39" s="34"/>
      <c r="L39" s="273"/>
      <c r="M39" s="269"/>
      <c r="N39" s="269"/>
      <c r="O39" s="269"/>
      <c r="P39" s="269"/>
      <c r="Q39" s="269"/>
      <c r="R39" s="269"/>
      <c r="S39" s="274"/>
      <c r="T39" s="40"/>
    </row>
    <row r="40" spans="5:20" ht="15" x14ac:dyDescent="0.25">
      <c r="G40" s="34"/>
      <c r="H40" s="34"/>
      <c r="I40" s="34"/>
      <c r="J40" s="34"/>
      <c r="L40" s="273"/>
      <c r="M40" s="269"/>
      <c r="N40" s="269"/>
      <c r="O40" s="269"/>
      <c r="P40" s="269"/>
      <c r="Q40" s="269"/>
      <c r="R40" s="269"/>
      <c r="S40" s="274"/>
      <c r="T40" s="40"/>
    </row>
    <row r="41" spans="5:20" ht="15.6" x14ac:dyDescent="0.3">
      <c r="G41" s="34"/>
      <c r="H41" s="43" t="s">
        <v>16</v>
      </c>
      <c r="I41" s="34"/>
      <c r="J41" s="34"/>
      <c r="L41" s="275"/>
      <c r="M41" s="276"/>
      <c r="N41" s="276"/>
      <c r="O41" s="276"/>
      <c r="P41" s="276"/>
      <c r="Q41" s="276"/>
      <c r="R41" s="276"/>
      <c r="S41" s="277"/>
      <c r="T41" s="40"/>
    </row>
  </sheetData>
  <customSheetViews>
    <customSheetView guid="{F4AF9A98-2B83-4A46-9D54-4C0DA76D9BC3}" scale="50" showPageBreaks="1" showGridLines="0" fitToPage="1" printArea="1">
      <selection activeCell="J42" sqref="J42"/>
      <pageMargins left="0.75" right="0.75" top="1" bottom="1" header="0.5" footer="0.5"/>
      <pageSetup paperSize="9" scale="44" orientation="landscape" r:id="rId1"/>
      <headerFooter alignWithMargins="0"/>
    </customSheetView>
    <customSheetView guid="{4E1C5763-2BB5-432D-9FFB-62A7E6066EC5}" scale="50" showPageBreaks="1" showGridLines="0" fitToPage="1" printArea="1">
      <selection activeCell="J42" sqref="J42"/>
      <pageMargins left="0.75" right="0.75" top="1" bottom="1" header="0.5" footer="0.5"/>
      <pageSetup paperSize="9" scale="44" orientation="landscape" r:id="rId2"/>
      <headerFooter alignWithMargins="0"/>
    </customSheetView>
  </customSheetViews>
  <mergeCells count="90">
    <mergeCell ref="R11:R12"/>
    <mergeCell ref="S11:T12"/>
    <mergeCell ref="O9:P10"/>
    <mergeCell ref="R9:R10"/>
    <mergeCell ref="O13:P14"/>
    <mergeCell ref="R13:R14"/>
    <mergeCell ref="S13:T14"/>
    <mergeCell ref="C28:C31"/>
    <mergeCell ref="D28:D31"/>
    <mergeCell ref="R6:T6"/>
    <mergeCell ref="C7:P7"/>
    <mergeCell ref="R7:R8"/>
    <mergeCell ref="S7:T8"/>
    <mergeCell ref="O8:P8"/>
    <mergeCell ref="B6:P6"/>
    <mergeCell ref="B7:B8"/>
    <mergeCell ref="C8:F8"/>
    <mergeCell ref="G8:H8"/>
    <mergeCell ref="I8:J8"/>
    <mergeCell ref="K8:L8"/>
    <mergeCell ref="M8:N8"/>
    <mergeCell ref="S9:T10"/>
    <mergeCell ref="O11:P12"/>
    <mergeCell ref="G29:G31"/>
    <mergeCell ref="H29:H31"/>
    <mergeCell ref="I29:I31"/>
    <mergeCell ref="J29:J31"/>
    <mergeCell ref="G26:G28"/>
    <mergeCell ref="M13:N14"/>
    <mergeCell ref="E23:F25"/>
    <mergeCell ref="G23:G25"/>
    <mergeCell ref="H23:H25"/>
    <mergeCell ref="I23:I25"/>
    <mergeCell ref="J23:J25"/>
    <mergeCell ref="L23:M23"/>
    <mergeCell ref="L24:M27"/>
    <mergeCell ref="E26:F28"/>
    <mergeCell ref="N23:T23"/>
    <mergeCell ref="H26:H28"/>
    <mergeCell ref="I26:I28"/>
    <mergeCell ref="C15:E15"/>
    <mergeCell ref="C16:E16"/>
    <mergeCell ref="L28:M31"/>
    <mergeCell ref="E29:F31"/>
    <mergeCell ref="E35:F37"/>
    <mergeCell ref="G35:G37"/>
    <mergeCell ref="H35:H37"/>
    <mergeCell ref="I35:I37"/>
    <mergeCell ref="J32:J34"/>
    <mergeCell ref="E32:F34"/>
    <mergeCell ref="G32:G34"/>
    <mergeCell ref="H32:H34"/>
    <mergeCell ref="I32:I34"/>
    <mergeCell ref="L32:M35"/>
    <mergeCell ref="J35:J37"/>
    <mergeCell ref="L38:S41"/>
    <mergeCell ref="N32:T35"/>
    <mergeCell ref="M15:N16"/>
    <mergeCell ref="J26:J28"/>
    <mergeCell ref="I15:J16"/>
    <mergeCell ref="N24:T27"/>
    <mergeCell ref="N28:T31"/>
    <mergeCell ref="O15:P16"/>
    <mergeCell ref="R15:R16"/>
    <mergeCell ref="S15:T16"/>
    <mergeCell ref="B15:B16"/>
    <mergeCell ref="G15:H16"/>
    <mergeCell ref="K15:L16"/>
    <mergeCell ref="K13:L14"/>
    <mergeCell ref="G13:H14"/>
    <mergeCell ref="B13:B14"/>
    <mergeCell ref="I13:J14"/>
    <mergeCell ref="C13:E13"/>
    <mergeCell ref="C14:E14"/>
    <mergeCell ref="B9:B10"/>
    <mergeCell ref="M11:N12"/>
    <mergeCell ref="K11:L12"/>
    <mergeCell ref="K9:L10"/>
    <mergeCell ref="M9:N10"/>
    <mergeCell ref="C10:E10"/>
    <mergeCell ref="B11:B12"/>
    <mergeCell ref="G11:H12"/>
    <mergeCell ref="I11:J12"/>
    <mergeCell ref="C11:E11"/>
    <mergeCell ref="C12:E12"/>
    <mergeCell ref="C18:E18"/>
    <mergeCell ref="C19:E19"/>
    <mergeCell ref="G9:H10"/>
    <mergeCell ref="I9:J10"/>
    <mergeCell ref="C9:E9"/>
  </mergeCells>
  <phoneticPr fontId="9" type="noConversion"/>
  <pageMargins left="0.75" right="0.75" top="1" bottom="1" header="0.5" footer="0.5"/>
  <pageSetup paperSize="9" scale="44" orientation="landscape" r:id="rId3"/>
  <headerFooter alignWithMargins="0"/>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04328E766DB84E88493D20D0337217" ma:contentTypeVersion="13" ma:contentTypeDescription="Create a new document." ma:contentTypeScope="" ma:versionID="1c46cee0e607049b1cd1dee4ab30113b">
  <xsd:schema xmlns:xsd="http://www.w3.org/2001/XMLSchema" xmlns:xs="http://www.w3.org/2001/XMLSchema" xmlns:p="http://schemas.microsoft.com/office/2006/metadata/properties" xmlns:ns3="c1a00f09-395f-401e-bb71-13b23461d063" xmlns:ns4="7203ee2a-84aa-4937-a672-bccea9857432" targetNamespace="http://schemas.microsoft.com/office/2006/metadata/properties" ma:root="true" ma:fieldsID="c6b4557eb306ab95af5893ef9dcc5a8c" ns3:_="" ns4:_="">
    <xsd:import namespace="c1a00f09-395f-401e-bb71-13b23461d063"/>
    <xsd:import namespace="7203ee2a-84aa-4937-a672-bccea985743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a00f09-395f-401e-bb71-13b23461d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03ee2a-84aa-4937-a672-bccea985743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3870C0-F9A3-4DB1-9A5E-1F875E6EAACD}">
  <ds:schemaRefs>
    <ds:schemaRef ds:uri="http://schemas.microsoft.com/sharepoint/v3/contenttype/forms"/>
  </ds:schemaRefs>
</ds:datastoreItem>
</file>

<file path=customXml/itemProps2.xml><?xml version="1.0" encoding="utf-8"?>
<ds:datastoreItem xmlns:ds="http://schemas.openxmlformats.org/officeDocument/2006/customXml" ds:itemID="{CE81C03C-32CD-4DAE-9C9D-785CEC7D28D2}">
  <ds:schemaRefs>
    <ds:schemaRef ds:uri="http://purl.org/dc/terms/"/>
    <ds:schemaRef ds:uri="http://www.w3.org/XML/1998/namespace"/>
    <ds:schemaRef ds:uri="c1a00f09-395f-401e-bb71-13b23461d063"/>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schemas.microsoft.com/office/infopath/2007/PartnerControls"/>
    <ds:schemaRef ds:uri="7203ee2a-84aa-4937-a672-bccea9857432"/>
    <ds:schemaRef ds:uri="http://purl.org/dc/dcmitype/"/>
  </ds:schemaRefs>
</ds:datastoreItem>
</file>

<file path=customXml/itemProps3.xml><?xml version="1.0" encoding="utf-8"?>
<ds:datastoreItem xmlns:ds="http://schemas.openxmlformats.org/officeDocument/2006/customXml" ds:itemID="{6F4FFDD2-2E03-4EC1-9492-84D1820C91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a00f09-395f-401e-bb71-13b23461d063"/>
    <ds:schemaRef ds:uri="7203ee2a-84aa-4937-a672-bccea9857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15</vt:i4>
      </vt:variant>
    </vt:vector>
  </HeadingPairs>
  <TitlesOfParts>
    <vt:vector size="18" baseType="lpstr">
      <vt:lpstr>Risk Register</vt:lpstr>
      <vt:lpstr>Archived risks</vt:lpstr>
      <vt:lpstr>Risk scoring guide</vt:lpstr>
      <vt:lpstr>Capital</vt:lpstr>
      <vt:lpstr>Credit</vt:lpstr>
      <vt:lpstr>Insurance</vt:lpstr>
      <vt:lpstr>Level1</vt:lpstr>
      <vt:lpstr>Liquidity</vt:lpstr>
      <vt:lpstr>Market</vt:lpstr>
      <vt:lpstr>Operational</vt:lpstr>
      <vt:lpstr>Pension</vt:lpstr>
      <vt:lpstr>'Archived risks'!Print_Area</vt:lpstr>
      <vt:lpstr>'Risk Register'!Print_Area</vt:lpstr>
      <vt:lpstr>'Risk scoring guide'!Print_Area</vt:lpstr>
      <vt:lpstr>'Risk Register'!Print_Titles</vt:lpstr>
      <vt:lpstr>Regulatory</vt:lpstr>
      <vt:lpstr>Reputational</vt:lpstr>
      <vt:lpstr>Strategic</vt:lpstr>
    </vt:vector>
  </TitlesOfParts>
  <Company>Halifax Equitable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Hooper</dc:creator>
  <cp:lastModifiedBy>Clerk - Tony Skeggs</cp:lastModifiedBy>
  <cp:lastPrinted>2019-11-29T12:11:04Z</cp:lastPrinted>
  <dcterms:created xsi:type="dcterms:W3CDTF">2004-08-18T09:31:12Z</dcterms:created>
  <dcterms:modified xsi:type="dcterms:W3CDTF">2025-02-12T10:42:10Z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0x0101000E04328E766DB84E88493D20D0337217</vt:lpwstr>
  </property>
</Properties>
</file>